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ondesed BS" sheetId="1" r:id="rId1"/>
    <sheet name="Condesed PL" sheetId="2" r:id="rId2"/>
    <sheet name="Condesed CF" sheetId="3" r:id="rId3"/>
    <sheet name="Condesed Equity" sheetId="4" r:id="rId4"/>
  </sheets>
  <definedNames/>
  <calcPr fullCalcOnLoad="1"/>
</workbook>
</file>

<file path=xl/sharedStrings.xml><?xml version="1.0" encoding="utf-8"?>
<sst xmlns="http://schemas.openxmlformats.org/spreadsheetml/2006/main" count="133" uniqueCount="107">
  <si>
    <t>Annual Audited Financial Report for the year ended 30 September 2001</t>
  </si>
  <si>
    <t>12-month quarter ended</t>
  </si>
  <si>
    <t>30-September-2002</t>
  </si>
  <si>
    <t>30-September-2001</t>
  </si>
  <si>
    <t>Share capital</t>
  </si>
  <si>
    <t>Accumulated losses</t>
  </si>
  <si>
    <t>Investment in associated company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</si>
  <si>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</si>
  <si>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</si>
  <si>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</si>
  <si>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FOR QUARTER ENDED 30 SEPTEMBER 2002</t>
  </si>
  <si>
    <t>30.09.2002</t>
  </si>
  <si>
    <t>Current quarter ended 30.09.2002</t>
  </si>
  <si>
    <t>12-month cumulative for current financial year to date ended 30.09.2002</t>
  </si>
  <si>
    <t>As at quarter ended 30 September, 2002</t>
  </si>
  <si>
    <t>Balance as at 30.09.2002</t>
  </si>
  <si>
    <t>Inventories</t>
  </si>
  <si>
    <t>Share premium</t>
  </si>
  <si>
    <t>Deferred taxation</t>
  </si>
  <si>
    <t>As at year ended 30 September, 2001</t>
  </si>
  <si>
    <t>Land held for development</t>
  </si>
  <si>
    <t>Comparable 12-month cumulative for current financial year to date ended 30.09.2001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</si>
  <si>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</si>
  <si>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</si>
  <si>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</si>
  <si>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</si>
  <si>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</si>
  <si>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</si>
  <si>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</si>
  <si>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</si>
  <si>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Repayment of borrowings</t>
  </si>
  <si>
    <t>As at 1.10.2000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</si>
  <si>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</si>
  <si>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</si>
  <si>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</si>
  <si>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</si>
  <si>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</si>
  <si>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</si>
  <si>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</si>
  <si>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</si>
  <si>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</si>
  <si>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</si>
  <si>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</si>
  <si>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</si>
  <si>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</si>
  <si>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31 OCTOBER, 2002</t>
  </si>
  <si>
    <t>01 OCTOBER, 2001</t>
  </si>
  <si>
    <t>CONDENSED CONSOLIDATED STATEMENTS OF CHANGES IN EQUITY</t>
  </si>
  <si>
    <t>Revaluation reserve</t>
  </si>
  <si>
    <t>As at 1.10.2001</t>
  </si>
  <si>
    <t>Balance as at 30.9.2001</t>
  </si>
  <si>
    <t xml:space="preserve">Revenue </t>
  </si>
  <si>
    <t>Operating expenses</t>
  </si>
  <si>
    <t>Other Operating Income</t>
  </si>
  <si>
    <t>Profit from Operations</t>
  </si>
  <si>
    <t>Investing Results</t>
  </si>
  <si>
    <t>Profit before tax</t>
  </si>
  <si>
    <t>Taxation expenses</t>
  </si>
  <si>
    <t>Profit after taxation</t>
  </si>
  <si>
    <t>Minority interests</t>
  </si>
  <si>
    <t>Net profit for the period</t>
  </si>
  <si>
    <t xml:space="preserve">EPS - Basic </t>
  </si>
  <si>
    <t>INTERIM FINANCIAL REPORT</t>
  </si>
  <si>
    <t>CONDENSED CONSOLIDATED INCOME STATEMENT</t>
  </si>
  <si>
    <t>Comparable current quarter ended 30.09.2001</t>
  </si>
  <si>
    <t>As at end of</t>
  </si>
  <si>
    <t xml:space="preserve">As at </t>
  </si>
  <si>
    <t>current</t>
  </si>
  <si>
    <t>preceding</t>
  </si>
  <si>
    <t>quarter</t>
  </si>
  <si>
    <t>year end</t>
  </si>
  <si>
    <t>30.09.2001</t>
  </si>
  <si>
    <t>Current assets</t>
  </si>
  <si>
    <t>Trade and other receivables</t>
  </si>
  <si>
    <t>Cash and cash equivalent</t>
  </si>
  <si>
    <t>Trade and other payables</t>
  </si>
  <si>
    <t>Net current (liabilities) / assets</t>
  </si>
  <si>
    <t xml:space="preserve">Financed By: </t>
  </si>
  <si>
    <t>Capital and reserves</t>
  </si>
  <si>
    <t xml:space="preserve">   Share Capital</t>
  </si>
  <si>
    <t xml:space="preserve">   Reserves</t>
  </si>
  <si>
    <t xml:space="preserve">   Retained profit / (loss)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</si>
  <si>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</si>
  <si>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</si>
  <si>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</si>
  <si>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</si>
  <si>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</si>
  <si>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</si>
  <si>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</si>
  <si>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</si>
  <si>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</si>
  <si>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</si>
  <si>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</si>
  <si>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</si>
  <si>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</si>
  <si>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</si>
  <si>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</si>
  <si>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</si>
  <si>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</si>
  <si>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</si>
  <si>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</si>
  <si>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</si>
  <si>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Cash Flow Statement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</si>
  <si>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</si>
  <si>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</si>
  <si>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</si>
  <si>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Proceeds from insurance claims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</si>
</sst>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;[Red]\(#,##0\)"/>
    <numFmt numFmtId="166" formatCode="_(* #,##0_);_(* \(#,##0\);_(* &quot;-&quot;??_);_(@_)"/>
    <numFmt numFmtId="167" formatCode=";;;"/>
    <numFmt numFmtId="168" formatCode="#,##0.00000000000_);\(#,##0.00000000000\)"/>
  </numFmts>
  <fonts count="21">
    <font>
      <sz val="10"/>
      <name val="Arial"/>
      <family val="0"/>
    </font>
    <font>
      <sz val="10"/>
      <name val="MS Sans Serif"/>
      <family val="0"/>
    </font>
    <font>
      <sz val="11"/>
      <name val="Times New Roman"/>
      <family val="0"/>
    </font>
    <font>
      <sz val="11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7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165" fontId="0" fillId="2" borderId="1">
      <alignment horizontal="right"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2">
      <alignment/>
      <protection/>
    </xf>
  </cellStyleXfs>
  <cellXfs count="193">
    <xf numFmtId="0" fontId="0" fillId="0" borderId="0" xfId="0" applyAlignment="1">
      <alignment/>
    </xf>
    <xf numFmtId="0" fontId="8" fillId="0" borderId="0" xfId="47" applyFont="1">
      <alignment/>
      <protection/>
    </xf>
    <xf numFmtId="0" fontId="6" fillId="0" borderId="0" xfId="47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10" fillId="0" borderId="3" xfId="47" applyFont="1" applyFill="1" applyBorder="1" applyAlignment="1">
      <alignment horizontal="center"/>
      <protection/>
    </xf>
    <xf numFmtId="0" fontId="6" fillId="0" borderId="4" xfId="47" applyFill="1" applyBorder="1">
      <alignment/>
      <protection/>
    </xf>
    <xf numFmtId="0" fontId="11" fillId="0" borderId="4" xfId="47" applyFont="1" applyFill="1" applyBorder="1">
      <alignment/>
      <protection/>
    </xf>
    <xf numFmtId="37" fontId="12" fillId="0" borderId="4" xfId="47" applyNumberFormat="1" applyFont="1" applyFill="1" applyBorder="1">
      <alignment/>
      <protection/>
    </xf>
    <xf numFmtId="37" fontId="11" fillId="0" borderId="4" xfId="47" applyNumberFormat="1" applyFont="1" applyFill="1" applyBorder="1">
      <alignment/>
      <protection/>
    </xf>
    <xf numFmtId="37" fontId="11" fillId="0" borderId="5" xfId="47" applyNumberFormat="1" applyFont="1" applyFill="1" applyBorder="1">
      <alignment/>
      <protection/>
    </xf>
    <xf numFmtId="0" fontId="6" fillId="0" borderId="6" xfId="47" applyFill="1" applyBorder="1" applyAlignment="1">
      <alignment horizontal="center"/>
      <protection/>
    </xf>
    <xf numFmtId="0" fontId="11" fillId="0" borderId="0" xfId="47" applyFont="1" applyFill="1" applyBorder="1">
      <alignment/>
      <protection/>
    </xf>
    <xf numFmtId="37" fontId="12" fillId="0" borderId="0" xfId="47" applyNumberFormat="1" applyFont="1" applyFill="1" applyBorder="1">
      <alignment/>
      <protection/>
    </xf>
    <xf numFmtId="37" fontId="11" fillId="0" borderId="0" xfId="47" applyNumberFormat="1" applyFont="1" applyFill="1" applyBorder="1">
      <alignment/>
      <protection/>
    </xf>
    <xf numFmtId="37" fontId="10" fillId="3" borderId="7" xfId="47" applyNumberFormat="1" applyFont="1" applyFill="1" applyBorder="1" applyAlignment="1">
      <alignment horizontal="center"/>
      <protection/>
    </xf>
    <xf numFmtId="37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 applyAlignment="1">
      <alignment horizontal="center"/>
      <protection/>
    </xf>
    <xf numFmtId="0" fontId="11" fillId="0" borderId="6" xfId="47" applyFont="1" applyFill="1" applyBorder="1" applyAlignment="1">
      <alignment horizontal="center"/>
      <protection/>
    </xf>
    <xf numFmtId="37" fontId="10" fillId="3" borderId="10" xfId="47" applyNumberFormat="1" applyFont="1" applyFill="1" applyBorder="1" applyAlignment="1">
      <alignment horizontal="center"/>
      <protection/>
    </xf>
    <xf numFmtId="0" fontId="13" fillId="3" borderId="10" xfId="47" applyFont="1" applyFill="1" applyBorder="1" applyAlignment="1">
      <alignment horizontal="center"/>
      <protection/>
    </xf>
    <xf numFmtId="37" fontId="10" fillId="3" borderId="10" xfId="47" applyNumberFormat="1" applyFont="1" applyFill="1" applyBorder="1" applyAlignment="1" quotePrefix="1">
      <alignment horizontal="center"/>
      <protection/>
    </xf>
    <xf numFmtId="37" fontId="10" fillId="0" borderId="0" xfId="47" applyNumberFormat="1" applyFont="1" applyFill="1" applyBorder="1" applyAlignment="1">
      <alignment horizontal="center"/>
      <protection/>
    </xf>
    <xf numFmtId="37" fontId="10" fillId="3" borderId="11" xfId="47" applyNumberFormat="1" applyFont="1" applyFill="1" applyBorder="1" applyAlignment="1">
      <alignment horizontal="center"/>
      <protection/>
    </xf>
    <xf numFmtId="41" fontId="11" fillId="0" borderId="0" xfId="47" applyNumberFormat="1" applyFont="1" applyFill="1" applyBorder="1">
      <alignment/>
      <protection/>
    </xf>
    <xf numFmtId="41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>
      <alignment/>
      <protection/>
    </xf>
    <xf numFmtId="0" fontId="14" fillId="0" borderId="6" xfId="47" applyFont="1" applyFill="1" applyBorder="1" applyAlignment="1">
      <alignment horizontal="center"/>
      <protection/>
    </xf>
    <xf numFmtId="0" fontId="10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37" fontId="15" fillId="0" borderId="0" xfId="47" applyNumberFormat="1" applyFont="1" applyFill="1" applyBorder="1" applyAlignment="1">
      <alignment horizontal="center"/>
      <protection/>
    </xf>
    <xf numFmtId="37" fontId="11" fillId="0" borderId="0" xfId="47" applyNumberFormat="1" applyFont="1" applyFill="1" applyBorder="1">
      <alignment/>
      <protection/>
    </xf>
    <xf numFmtId="41" fontId="11" fillId="0" borderId="7" xfId="47" applyNumberFormat="1" applyFont="1" applyFill="1" applyBorder="1">
      <alignment/>
      <protection/>
    </xf>
    <xf numFmtId="41" fontId="11" fillId="0" borderId="0" xfId="47" applyNumberFormat="1" applyFont="1" applyFill="1" applyBorder="1">
      <alignment/>
      <protection/>
    </xf>
    <xf numFmtId="41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>
      <alignment/>
      <protection/>
    </xf>
    <xf numFmtId="41" fontId="11" fillId="0" borderId="10" xfId="47" applyNumberFormat="1" applyFont="1" applyFill="1" applyBorder="1">
      <alignment/>
      <protection/>
    </xf>
    <xf numFmtId="41" fontId="11" fillId="0" borderId="12" xfId="47" applyNumberFormat="1" applyFont="1" applyFill="1" applyBorder="1">
      <alignment/>
      <protection/>
    </xf>
    <xf numFmtId="41" fontId="11" fillId="0" borderId="1" xfId="47" applyNumberFormat="1" applyFont="1" applyFill="1" applyBorder="1">
      <alignment/>
      <protection/>
    </xf>
    <xf numFmtId="41" fontId="6" fillId="0" borderId="7" xfId="25" applyNumberFormat="1" applyBorder="1" applyAlignment="1">
      <alignment/>
    </xf>
    <xf numFmtId="41" fontId="11" fillId="0" borderId="13" xfId="47" applyNumberFormat="1" applyFont="1" applyFill="1" applyBorder="1">
      <alignment/>
      <protection/>
    </xf>
    <xf numFmtId="41" fontId="10" fillId="0" borderId="14" xfId="47" applyNumberFormat="1" applyFont="1" applyFill="1" applyBorder="1">
      <alignment/>
      <protection/>
    </xf>
    <xf numFmtId="41" fontId="11" fillId="0" borderId="15" xfId="47" applyNumberFormat="1" applyFont="1" applyFill="1" applyBorder="1">
      <alignment/>
      <protection/>
    </xf>
    <xf numFmtId="38" fontId="11" fillId="0" borderId="16" xfId="25" applyNumberFormat="1" applyFont="1" applyFill="1" applyBorder="1" applyAlignment="1">
      <alignment/>
    </xf>
    <xf numFmtId="1" fontId="11" fillId="0" borderId="0" xfId="47" applyNumberFormat="1" applyFont="1" applyFill="1" applyBorder="1">
      <alignment/>
      <protection/>
    </xf>
    <xf numFmtId="1" fontId="11" fillId="0" borderId="8" xfId="47" applyNumberFormat="1" applyFont="1" applyFill="1" applyBorder="1">
      <alignment/>
      <protection/>
    </xf>
    <xf numFmtId="0" fontId="11" fillId="0" borderId="17" xfId="47" applyFont="1" applyFill="1" applyBorder="1" applyAlignment="1">
      <alignment horizontal="center"/>
      <protection/>
    </xf>
    <xf numFmtId="0" fontId="11" fillId="0" borderId="16" xfId="47" applyFont="1" applyFill="1" applyBorder="1">
      <alignment/>
      <protection/>
    </xf>
    <xf numFmtId="37" fontId="11" fillId="0" borderId="16" xfId="47" applyNumberFormat="1" applyFont="1" applyFill="1" applyBorder="1">
      <alignment/>
      <protection/>
    </xf>
    <xf numFmtId="41" fontId="11" fillId="0" borderId="16" xfId="47" applyNumberFormat="1" applyFont="1" applyFill="1" applyBorder="1">
      <alignment/>
      <protection/>
    </xf>
    <xf numFmtId="37" fontId="11" fillId="0" borderId="18" xfId="47" applyNumberFormat="1" applyFont="1" applyFill="1" applyBorder="1">
      <alignment/>
      <protection/>
    </xf>
    <xf numFmtId="41" fontId="6" fillId="0" borderId="0" xfId="47" applyNumberFormat="1">
      <alignment/>
      <protection/>
    </xf>
    <xf numFmtId="0" fontId="8" fillId="0" borderId="0" xfId="48" applyFont="1">
      <alignment/>
      <protection/>
    </xf>
    <xf numFmtId="0" fontId="6" fillId="0" borderId="0" xfId="48">
      <alignment/>
      <protection/>
    </xf>
    <xf numFmtId="0" fontId="9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8" applyBorder="1">
      <alignment/>
      <protection/>
    </xf>
    <xf numFmtId="41" fontId="6" fillId="0" borderId="0" xfId="48" applyNumberFormat="1">
      <alignment/>
      <protection/>
    </xf>
    <xf numFmtId="41" fontId="9" fillId="0" borderId="0" xfId="48" applyNumberFormat="1" applyFont="1" applyBorder="1">
      <alignment/>
      <protection/>
    </xf>
    <xf numFmtId="0" fontId="6" fillId="0" borderId="3" xfId="48" applyBorder="1">
      <alignment/>
      <protection/>
    </xf>
    <xf numFmtId="0" fontId="6" fillId="0" borderId="4" xfId="48" applyBorder="1">
      <alignment/>
      <protection/>
    </xf>
    <xf numFmtId="0" fontId="6" fillId="0" borderId="5" xfId="48" applyBorder="1">
      <alignment/>
      <protection/>
    </xf>
    <xf numFmtId="0" fontId="16" fillId="0" borderId="6" xfId="48" applyFont="1" applyFill="1" applyBorder="1" applyAlignment="1">
      <alignment horizontal="center"/>
      <protection/>
    </xf>
    <xf numFmtId="0" fontId="10" fillId="0" borderId="0" xfId="48" applyFont="1" applyBorder="1" applyAlignment="1">
      <alignment horizontal="justify" vertical="center"/>
      <protection/>
    </xf>
    <xf numFmtId="0" fontId="10" fillId="0" borderId="0" xfId="48" applyFont="1" applyBorder="1" applyAlignment="1">
      <alignment horizontal="justify" vertical="center"/>
      <protection/>
    </xf>
    <xf numFmtId="0" fontId="10" fillId="3" borderId="19" xfId="48" applyFont="1" applyFill="1" applyBorder="1" applyAlignment="1">
      <alignment horizontal="centerContinuous"/>
      <protection/>
    </xf>
    <xf numFmtId="0" fontId="10" fillId="3" borderId="13" xfId="48" applyFont="1" applyFill="1" applyBorder="1" applyAlignment="1">
      <alignment horizontal="centerContinuous"/>
      <protection/>
    </xf>
    <xf numFmtId="0" fontId="10" fillId="3" borderId="20" xfId="48" applyFont="1" applyFill="1" applyBorder="1" applyAlignment="1">
      <alignment horizontal="centerContinuous"/>
      <protection/>
    </xf>
    <xf numFmtId="0" fontId="10" fillId="0" borderId="0" xfId="48" applyFont="1" applyBorder="1">
      <alignment/>
      <protection/>
    </xf>
    <xf numFmtId="0" fontId="10" fillId="0" borderId="8" xfId="48" applyFont="1" applyBorder="1">
      <alignment/>
      <protection/>
    </xf>
    <xf numFmtId="0" fontId="10" fillId="0" borderId="9" xfId="48" applyFont="1" applyBorder="1" applyAlignment="1">
      <alignment horizontal="justify" vertical="center"/>
      <protection/>
    </xf>
    <xf numFmtId="0" fontId="17" fillId="0" borderId="6" xfId="48" applyFont="1" applyFill="1" applyBorder="1" applyAlignment="1">
      <alignment horizontal="center"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0" fontId="10" fillId="3" borderId="10" xfId="48" applyFont="1" applyFill="1" applyBorder="1" applyAlignment="1">
      <alignment horizontal="center" vertical="top" wrapText="1"/>
      <protection/>
    </xf>
    <xf numFmtId="0" fontId="10" fillId="0" borderId="0" xfId="48" applyFont="1" applyBorder="1" applyAlignment="1">
      <alignment horizontal="center" vertical="top" wrapText="1"/>
      <protection/>
    </xf>
    <xf numFmtId="0" fontId="10" fillId="0" borderId="8" xfId="48" applyFont="1" applyBorder="1" applyAlignment="1">
      <alignment horizontal="center" vertical="top" wrapText="1"/>
      <protection/>
    </xf>
    <xf numFmtId="0" fontId="17" fillId="0" borderId="9" xfId="48" applyFont="1" applyFill="1" applyBorder="1" applyAlignment="1">
      <alignment vertical="top" wrapText="1"/>
      <protection/>
    </xf>
    <xf numFmtId="0" fontId="17" fillId="0" borderId="6" xfId="48" applyFont="1" applyFill="1" applyBorder="1" applyAlignment="1">
      <alignment horizontal="center"/>
      <protection/>
    </xf>
    <xf numFmtId="0" fontId="17" fillId="0" borderId="0" xfId="48" applyFont="1" applyFill="1" applyBorder="1">
      <alignment/>
      <protection/>
    </xf>
    <xf numFmtId="0" fontId="10" fillId="3" borderId="12" xfId="48" applyFont="1" applyFill="1" applyBorder="1" applyAlignment="1">
      <alignment horizontal="center"/>
      <protection/>
    </xf>
    <xf numFmtId="0" fontId="10" fillId="0" borderId="0" xfId="48" applyFont="1" applyBorder="1" applyAlignment="1">
      <alignment horizontal="center"/>
      <protection/>
    </xf>
    <xf numFmtId="0" fontId="10" fillId="0" borderId="8" xfId="48" applyFont="1" applyBorder="1" applyAlignment="1">
      <alignment horizontal="center"/>
      <protection/>
    </xf>
    <xf numFmtId="0" fontId="17" fillId="0" borderId="9" xfId="48" applyFont="1" applyFill="1" applyBorder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1" fillId="0" borderId="8" xfId="48" applyFont="1" applyFill="1" applyBorder="1" applyAlignment="1">
      <alignment horizontal="center"/>
      <protection/>
    </xf>
    <xf numFmtId="0" fontId="11" fillId="0" borderId="0" xfId="48" applyFont="1" applyFill="1" applyBorder="1">
      <alignment/>
      <protection/>
    </xf>
    <xf numFmtId="37" fontId="11" fillId="0" borderId="7" xfId="48" applyNumberFormat="1" applyFont="1" applyFill="1" applyBorder="1">
      <alignment/>
      <protection/>
    </xf>
    <xf numFmtId="37" fontId="11" fillId="0" borderId="0" xfId="48" applyNumberFormat="1" applyFont="1" applyFill="1" applyBorder="1">
      <alignment/>
      <protection/>
    </xf>
    <xf numFmtId="37" fontId="11" fillId="0" borderId="8" xfId="48" applyNumberFormat="1" applyFont="1" applyFill="1" applyBorder="1">
      <alignment/>
      <protection/>
    </xf>
    <xf numFmtId="37" fontId="11" fillId="0" borderId="9" xfId="48" applyNumberFormat="1" applyFont="1" applyFill="1" applyBorder="1">
      <alignment/>
      <protection/>
    </xf>
    <xf numFmtId="37" fontId="11" fillId="0" borderId="10" xfId="48" applyNumberFormat="1" applyFont="1" applyFill="1" applyBorder="1">
      <alignment/>
      <protection/>
    </xf>
    <xf numFmtId="0" fontId="10" fillId="0" borderId="6" xfId="48" applyFont="1" applyFill="1" applyBorder="1" applyAlignment="1">
      <alignment horizontal="center"/>
      <protection/>
    </xf>
    <xf numFmtId="0" fontId="10" fillId="0" borderId="0" xfId="48" applyFont="1" applyFill="1" applyBorder="1">
      <alignment/>
      <protection/>
    </xf>
    <xf numFmtId="37" fontId="10" fillId="0" borderId="10" xfId="48" applyNumberFormat="1" applyFont="1" applyFill="1" applyBorder="1">
      <alignment/>
      <protection/>
    </xf>
    <xf numFmtId="37" fontId="10" fillId="0" borderId="0" xfId="48" applyNumberFormat="1" applyFont="1" applyFill="1" applyBorder="1">
      <alignment/>
      <protection/>
    </xf>
    <xf numFmtId="37" fontId="10" fillId="0" borderId="8" xfId="48" applyNumberFormat="1" applyFont="1" applyFill="1" applyBorder="1">
      <alignment/>
      <protection/>
    </xf>
    <xf numFmtId="37" fontId="10" fillId="0" borderId="9" xfId="48" applyNumberFormat="1" applyFont="1" applyFill="1" applyBorder="1">
      <alignment/>
      <protection/>
    </xf>
    <xf numFmtId="37" fontId="11" fillId="0" borderId="12" xfId="48" applyNumberFormat="1" applyFont="1" applyFill="1" applyBorder="1">
      <alignment/>
      <protection/>
    </xf>
    <xf numFmtId="37" fontId="10" fillId="0" borderId="21" xfId="48" applyNumberFormat="1" applyFont="1" applyFill="1" applyBorder="1">
      <alignment/>
      <protection/>
    </xf>
    <xf numFmtId="37" fontId="11" fillId="0" borderId="22" xfId="48" applyNumberFormat="1" applyFont="1" applyFill="1" applyBorder="1">
      <alignment/>
      <protection/>
    </xf>
    <xf numFmtId="40" fontId="11" fillId="0" borderId="0" xfId="26" applyFont="1" applyFill="1" applyBorder="1" applyAlignment="1">
      <alignment/>
    </xf>
    <xf numFmtId="40" fontId="11" fillId="0" borderId="22" xfId="26" applyFont="1" applyFill="1" applyBorder="1" applyAlignment="1">
      <alignment/>
    </xf>
    <xf numFmtId="40" fontId="11" fillId="0" borderId="8" xfId="26" applyFont="1" applyFill="1" applyBorder="1" applyAlignment="1">
      <alignment/>
    </xf>
    <xf numFmtId="0" fontId="18" fillId="0" borderId="0" xfId="48" applyFont="1" applyFill="1" applyBorder="1">
      <alignment/>
      <protection/>
    </xf>
    <xf numFmtId="0" fontId="17" fillId="0" borderId="17" xfId="48" applyFont="1" applyBorder="1">
      <alignment/>
      <protection/>
    </xf>
    <xf numFmtId="0" fontId="17" fillId="0" borderId="16" xfId="48" applyFont="1" applyBorder="1">
      <alignment/>
      <protection/>
    </xf>
    <xf numFmtId="0" fontId="17" fillId="0" borderId="18" xfId="48" applyFont="1" applyBorder="1">
      <alignment/>
      <protection/>
    </xf>
    <xf numFmtId="0" fontId="8" fillId="0" borderId="0" xfId="49" applyFont="1">
      <alignment/>
      <protection/>
    </xf>
    <xf numFmtId="0" fontId="6" fillId="0" borderId="0" xfId="49" applyBorder="1">
      <alignment/>
      <protection/>
    </xf>
    <xf numFmtId="0" fontId="6" fillId="0" borderId="0" xfId="49">
      <alignment/>
      <protection/>
    </xf>
    <xf numFmtId="0" fontId="6" fillId="0" borderId="0" xfId="49" applyAlignment="1">
      <alignment horizontal="right"/>
      <protection/>
    </xf>
    <xf numFmtId="0" fontId="9" fillId="0" borderId="0" xfId="49" applyFont="1" applyAlignment="1">
      <alignment horizontal="right"/>
      <protection/>
    </xf>
    <xf numFmtId="41" fontId="6" fillId="0" borderId="0" xfId="49" applyNumberFormat="1">
      <alignment/>
      <protection/>
    </xf>
    <xf numFmtId="0" fontId="9" fillId="0" borderId="0" xfId="49" applyFont="1">
      <alignment/>
      <protection/>
    </xf>
    <xf numFmtId="41" fontId="8" fillId="0" borderId="0" xfId="21" applyNumberFormat="1" applyFont="1" applyFill="1" applyBorder="1" applyAlignment="1">
      <alignment horizontal="left"/>
    </xf>
    <xf numFmtId="0" fontId="9" fillId="0" borderId="0" xfId="49" applyFont="1" applyAlignment="1">
      <alignment horizontal="right" wrapText="1"/>
      <protection/>
    </xf>
    <xf numFmtId="41" fontId="9" fillId="0" borderId="0" xfId="49" applyNumberFormat="1" applyFont="1">
      <alignment/>
      <protection/>
    </xf>
    <xf numFmtId="0" fontId="9" fillId="0" borderId="23" xfId="49" applyFont="1" applyBorder="1">
      <alignment/>
      <protection/>
    </xf>
    <xf numFmtId="38" fontId="9" fillId="0" borderId="23" xfId="27" applyNumberFormat="1" applyFont="1" applyBorder="1" applyAlignment="1">
      <alignment horizontal="right"/>
    </xf>
    <xf numFmtId="38" fontId="9" fillId="0" borderId="23" xfId="27" applyNumberFormat="1" applyFont="1" applyBorder="1" applyAlignment="1">
      <alignment/>
    </xf>
    <xf numFmtId="38" fontId="9" fillId="0" borderId="0" xfId="27" applyNumberFormat="1" applyFont="1" applyAlignment="1">
      <alignment/>
    </xf>
    <xf numFmtId="38" fontId="6" fillId="0" borderId="0" xfId="27" applyNumberFormat="1" applyAlignment="1">
      <alignment horizontal="right"/>
    </xf>
    <xf numFmtId="38" fontId="6" fillId="0" borderId="0" xfId="27" applyNumberFormat="1" applyAlignment="1">
      <alignment/>
    </xf>
    <xf numFmtId="38" fontId="9" fillId="0" borderId="0" xfId="49" applyNumberFormat="1" applyFont="1">
      <alignment/>
      <protection/>
    </xf>
    <xf numFmtId="41" fontId="9" fillId="0" borderId="0" xfId="27" applyNumberFormat="1" applyFont="1" applyAlignment="1">
      <alignment horizontal="right"/>
    </xf>
    <xf numFmtId="41" fontId="9" fillId="0" borderId="0" xfId="27" applyNumberFormat="1" applyFont="1" applyAlignment="1">
      <alignment/>
    </xf>
    <xf numFmtId="38" fontId="6" fillId="0" borderId="0" xfId="49" applyNumberFormat="1">
      <alignment/>
      <protection/>
    </xf>
    <xf numFmtId="41" fontId="6" fillId="0" borderId="0" xfId="27" applyNumberFormat="1" applyAlignment="1">
      <alignment horizontal="right"/>
    </xf>
    <xf numFmtId="41" fontId="6" fillId="0" borderId="0" xfId="27" applyNumberFormat="1" applyAlignment="1">
      <alignment/>
    </xf>
    <xf numFmtId="0" fontId="6" fillId="0" borderId="23" xfId="49" applyBorder="1">
      <alignment/>
      <protection/>
    </xf>
    <xf numFmtId="38" fontId="6" fillId="0" borderId="23" xfId="49" applyNumberFormat="1" applyBorder="1">
      <alignment/>
      <protection/>
    </xf>
    <xf numFmtId="41" fontId="6" fillId="0" borderId="23" xfId="27" applyNumberFormat="1" applyBorder="1" applyAlignment="1">
      <alignment horizontal="right"/>
    </xf>
    <xf numFmtId="41" fontId="6" fillId="0" borderId="23" xfId="27" applyNumberFormat="1" applyBorder="1" applyAlignment="1">
      <alignment/>
    </xf>
    <xf numFmtId="166" fontId="6" fillId="0" borderId="0" xfId="27" applyNumberFormat="1" applyAlignment="1">
      <alignment horizontal="right"/>
    </xf>
    <xf numFmtId="38" fontId="6" fillId="0" borderId="0" xfId="49" applyNumberFormat="1" applyAlignment="1">
      <alignment horizontal="right"/>
      <protection/>
    </xf>
    <xf numFmtId="0" fontId="8" fillId="0" borderId="0" xfId="50" applyFont="1">
      <alignment/>
      <protection/>
    </xf>
    <xf numFmtId="0" fontId="6" fillId="0" borderId="0" xfId="50" applyBorder="1">
      <alignment/>
      <protection/>
    </xf>
    <xf numFmtId="0" fontId="6" fillId="0" borderId="0" xfId="50">
      <alignment/>
      <protection/>
    </xf>
    <xf numFmtId="41" fontId="6" fillId="0" borderId="0" xfId="50" applyNumberFormat="1">
      <alignment/>
      <protection/>
    </xf>
    <xf numFmtId="0" fontId="9" fillId="0" borderId="0" xfId="50" applyFont="1">
      <alignment/>
      <protection/>
    </xf>
    <xf numFmtId="41" fontId="8" fillId="0" borderId="0" xfId="22" applyNumberFormat="1" applyFont="1" applyFill="1" applyBorder="1" applyAlignment="1">
      <alignment horizontal="left"/>
    </xf>
    <xf numFmtId="0" fontId="6" fillId="0" borderId="3" xfId="50" applyBorder="1">
      <alignment/>
      <protection/>
    </xf>
    <xf numFmtId="0" fontId="10" fillId="0" borderId="4" xfId="50" applyFont="1" applyFill="1" applyBorder="1">
      <alignment/>
      <protection/>
    </xf>
    <xf numFmtId="37" fontId="11" fillId="0" borderId="4" xfId="50" applyNumberFormat="1" applyFont="1" applyFill="1" applyBorder="1">
      <alignment/>
      <protection/>
    </xf>
    <xf numFmtId="41" fontId="11" fillId="0" borderId="4" xfId="50" applyNumberFormat="1" applyFont="1" applyFill="1" applyBorder="1">
      <alignment/>
      <protection/>
    </xf>
    <xf numFmtId="167" fontId="11" fillId="0" borderId="4" xfId="50" applyNumberFormat="1" applyFont="1" applyFill="1" applyBorder="1">
      <alignment/>
      <protection/>
    </xf>
    <xf numFmtId="0" fontId="11" fillId="0" borderId="4" xfId="50" applyFont="1" applyFill="1" applyBorder="1">
      <alignment/>
      <protection/>
    </xf>
    <xf numFmtId="0" fontId="6" fillId="0" borderId="4" xfId="50" applyFill="1" applyBorder="1">
      <alignment/>
      <protection/>
    </xf>
    <xf numFmtId="41" fontId="6" fillId="0" borderId="5" xfId="50" applyNumberFormat="1" applyBorder="1">
      <alignment/>
      <protection/>
    </xf>
    <xf numFmtId="0" fontId="13" fillId="0" borderId="6" xfId="50" applyFont="1" applyBorder="1">
      <alignment/>
      <protection/>
    </xf>
    <xf numFmtId="0" fontId="10" fillId="0" borderId="0" xfId="50" applyFont="1" applyFill="1" applyBorder="1">
      <alignment/>
      <protection/>
    </xf>
    <xf numFmtId="41" fontId="19" fillId="3" borderId="7" xfId="50" applyNumberFormat="1" applyFont="1" applyFill="1" applyBorder="1" applyAlignment="1">
      <alignment horizontal="center" wrapText="1"/>
      <protection/>
    </xf>
    <xf numFmtId="37" fontId="10" fillId="0" borderId="0" xfId="50" applyNumberFormat="1" applyFont="1" applyFill="1" applyBorder="1">
      <alignment/>
      <protection/>
    </xf>
    <xf numFmtId="41" fontId="10" fillId="0" borderId="0" xfId="50" applyNumberFormat="1" applyFont="1" applyFill="1" applyBorder="1">
      <alignment/>
      <protection/>
    </xf>
    <xf numFmtId="41" fontId="10" fillId="3" borderId="7" xfId="50" applyNumberFormat="1" applyFont="1" applyFill="1" applyBorder="1" applyAlignment="1">
      <alignment horizontal="center" wrapText="1"/>
      <protection/>
    </xf>
    <xf numFmtId="41" fontId="10" fillId="0" borderId="9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3" fillId="0" borderId="0" xfId="50" applyFont="1">
      <alignment/>
      <protection/>
    </xf>
    <xf numFmtId="0" fontId="6" fillId="0" borderId="6" xfId="50" applyBorder="1">
      <alignment/>
      <protection/>
    </xf>
    <xf numFmtId="0" fontId="11" fillId="0" borderId="0" xfId="50" applyFont="1" applyFill="1" applyBorder="1">
      <alignment/>
      <protection/>
    </xf>
    <xf numFmtId="41" fontId="15" fillId="3" borderId="12" xfId="50" applyNumberFormat="1" applyFont="1" applyFill="1" applyBorder="1" applyAlignment="1">
      <alignment horizontal="center" wrapText="1"/>
      <protection/>
    </xf>
    <xf numFmtId="37" fontId="11" fillId="0" borderId="0" xfId="50" applyNumberFormat="1" applyFont="1" applyFill="1" applyBorder="1">
      <alignment/>
      <protection/>
    </xf>
    <xf numFmtId="41" fontId="11" fillId="0" borderId="0" xfId="50" applyNumberFormat="1" applyFont="1" applyFill="1" applyBorder="1">
      <alignment/>
      <protection/>
    </xf>
    <xf numFmtId="41" fontId="11" fillId="0" borderId="9" xfId="50" applyNumberFormat="1" applyFont="1" applyFill="1" applyBorder="1">
      <alignment/>
      <protection/>
    </xf>
    <xf numFmtId="0" fontId="6" fillId="0" borderId="0" xfId="50" applyFill="1" applyBorder="1">
      <alignment/>
      <protection/>
    </xf>
    <xf numFmtId="41" fontId="10" fillId="0" borderId="10" xfId="50" applyNumberFormat="1" applyFont="1" applyFill="1" applyBorder="1" applyAlignment="1">
      <alignment horizontal="center" wrapText="1"/>
      <protection/>
    </xf>
    <xf numFmtId="0" fontId="20" fillId="0" borderId="0" xfId="50" applyFont="1" applyFill="1" applyBorder="1">
      <alignment/>
      <protection/>
    </xf>
    <xf numFmtId="15" fontId="20" fillId="0" borderId="0" xfId="50" applyNumberFormat="1" applyFont="1" applyFill="1" applyBorder="1" quotePrefix="1">
      <alignment/>
      <protection/>
    </xf>
    <xf numFmtId="166" fontId="11" fillId="0" borderId="10" xfId="50" applyNumberFormat="1" applyFont="1" applyFill="1" applyBorder="1">
      <alignment/>
      <protection/>
    </xf>
    <xf numFmtId="37" fontId="11" fillId="0" borderId="10" xfId="50" applyNumberFormat="1" applyFont="1" applyFill="1" applyBorder="1">
      <alignment/>
      <protection/>
    </xf>
    <xf numFmtId="41" fontId="11" fillId="0" borderId="9" xfId="28" applyNumberFormat="1" applyFont="1" applyFill="1" applyBorder="1" applyAlignment="1">
      <alignment/>
    </xf>
    <xf numFmtId="0" fontId="0" fillId="0" borderId="6" xfId="50" applyFont="1" applyBorder="1">
      <alignment/>
      <protection/>
    </xf>
    <xf numFmtId="41" fontId="11" fillId="0" borderId="10" xfId="50" applyNumberFormat="1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ont="1">
      <alignment/>
      <protection/>
    </xf>
    <xf numFmtId="41" fontId="11" fillId="0" borderId="1" xfId="50" applyNumberFormat="1" applyFont="1" applyFill="1" applyBorder="1">
      <alignment/>
      <protection/>
    </xf>
    <xf numFmtId="168" fontId="6" fillId="0" borderId="0" xfId="50" applyNumberFormat="1">
      <alignment/>
      <protection/>
    </xf>
    <xf numFmtId="167" fontId="11" fillId="0" borderId="0" xfId="50" applyNumberFormat="1" applyFont="1" applyFill="1" applyBorder="1">
      <alignment/>
      <protection/>
    </xf>
    <xf numFmtId="41" fontId="11" fillId="0" borderId="7" xfId="50" applyNumberFormat="1" applyFont="1" applyFill="1" applyBorder="1">
      <alignment/>
      <protection/>
    </xf>
    <xf numFmtId="37" fontId="11" fillId="0" borderId="7" xfId="50" applyNumberFormat="1" applyFont="1" applyFill="1" applyBorder="1">
      <alignment/>
      <protection/>
    </xf>
    <xf numFmtId="37" fontId="11" fillId="0" borderId="12" xfId="50" applyNumberFormat="1" applyFont="1" applyFill="1" applyBorder="1">
      <alignment/>
      <protection/>
    </xf>
    <xf numFmtId="41" fontId="11" fillId="0" borderId="9" xfId="50" applyNumberFormat="1" applyFont="1" applyFill="1" applyBorder="1">
      <alignment/>
      <protection/>
    </xf>
    <xf numFmtId="0" fontId="11" fillId="0" borderId="0" xfId="50" applyFont="1" applyFill="1" applyBorder="1">
      <alignment/>
      <protection/>
    </xf>
    <xf numFmtId="41" fontId="6" fillId="0" borderId="9" xfId="50" applyNumberFormat="1" applyBorder="1">
      <alignment/>
      <protection/>
    </xf>
    <xf numFmtId="0" fontId="6" fillId="0" borderId="17" xfId="50" applyBorder="1">
      <alignment/>
      <protection/>
    </xf>
    <xf numFmtId="0" fontId="6" fillId="0" borderId="16" xfId="50" applyFill="1" applyBorder="1">
      <alignment/>
      <protection/>
    </xf>
    <xf numFmtId="37" fontId="11" fillId="0" borderId="16" xfId="50" applyNumberFormat="1" applyFont="1" applyFill="1" applyBorder="1">
      <alignment/>
      <protection/>
    </xf>
    <xf numFmtId="41" fontId="11" fillId="0" borderId="16" xfId="50" applyNumberFormat="1" applyFont="1" applyFill="1" applyBorder="1">
      <alignment/>
      <protection/>
    </xf>
    <xf numFmtId="167" fontId="11" fillId="0" borderId="16" xfId="50" applyNumberFormat="1" applyFont="1" applyFill="1" applyBorder="1">
      <alignment/>
      <protection/>
    </xf>
    <xf numFmtId="0" fontId="11" fillId="0" borderId="16" xfId="50" applyFont="1" applyFill="1" applyBorder="1">
      <alignment/>
      <protection/>
    </xf>
    <xf numFmtId="41" fontId="6" fillId="0" borderId="18" xfId="50" applyNumberFormat="1" applyBorder="1">
      <alignment/>
      <protection/>
    </xf>
    <xf numFmtId="38" fontId="6" fillId="0" borderId="0" xfId="50" applyNumberFormat="1">
      <alignment/>
      <protection/>
    </xf>
    <xf numFmtId="0" fontId="6" fillId="0" borderId="0" xfId="49" applyFont="1">
      <alignment/>
      <protection/>
    </xf>
  </cellXfs>
  <cellStyles count="39">
    <cellStyle name="Normal" xfId="0"/>
    <cellStyle name="Comma" xfId="15"/>
    <cellStyle name="Comma [0]" xfId="16"/>
    <cellStyle name="Comma [0]_Other income reconciliation" xfId="17"/>
    <cellStyle name="Comma [0]_SCEquity1" xfId="18"/>
    <cellStyle name="Comma [0]_Sheet1" xfId="19"/>
    <cellStyle name="Comma [0]_Sheet2" xfId="20"/>
    <cellStyle name="Comma [0]_Sheet3" xfId="21"/>
    <cellStyle name="Comma [0]_Sheet4" xfId="22"/>
    <cellStyle name="Comma_~9699072" xfId="23"/>
    <cellStyle name="Comma_SCEquity1" xfId="24"/>
    <cellStyle name="Comma_Sheet1" xfId="25"/>
    <cellStyle name="Comma_Sheet2" xfId="26"/>
    <cellStyle name="Comma_Sheet3" xfId="27"/>
    <cellStyle name="Comma_Sheet4" xfId="28"/>
    <cellStyle name="Currency" xfId="29"/>
    <cellStyle name="Currency [0]" xfId="30"/>
    <cellStyle name="Currency [0]_Sheet1" xfId="31"/>
    <cellStyle name="Currency [0]_Sheet2" xfId="32"/>
    <cellStyle name="Currency [0]_Sheet3" xfId="33"/>
    <cellStyle name="Currency [0]_Sheet4" xfId="34"/>
    <cellStyle name="Currency_Sheet1" xfId="35"/>
    <cellStyle name="Currency_Sheet2" xfId="36"/>
    <cellStyle name="Currency_Sheet3" xfId="37"/>
    <cellStyle name="Currency_Sheet4" xfId="38"/>
    <cellStyle name="Followed Hyperlink" xfId="39"/>
    <cellStyle name="Hyperlink" xfId="40"/>
    <cellStyle name="Normal - Style1" xfId="41"/>
    <cellStyle name="Normal_~9699072" xfId="42"/>
    <cellStyle name="Normal_Book1" xfId="43"/>
    <cellStyle name="Normal_conslkymb" xfId="44"/>
    <cellStyle name="Normal_Other income reconciliation" xfId="45"/>
    <cellStyle name="Normal_SCEquity1" xfId="46"/>
    <cellStyle name="Normal_Sheet1" xfId="47"/>
    <cellStyle name="Normal_Sheet2" xfId="48"/>
    <cellStyle name="Normal_Sheet3" xfId="49"/>
    <cellStyle name="Normal_Sheet4" xfId="50"/>
    <cellStyle name="Percent" xfId="51"/>
    <cellStyle name="s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A13">
      <selection activeCell="C35" sqref="C35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</cols>
  <sheetData>
    <row r="1" spans="2:11" ht="14.25">
      <c r="B1" s="1" t="s">
        <v>84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62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83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10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65</v>
      </c>
      <c r="H7" s="14"/>
      <c r="I7" s="16"/>
      <c r="J7" s="15" t="s">
        <v>66</v>
      </c>
      <c r="K7" s="17"/>
    </row>
    <row r="8" spans="2:11" ht="12.75">
      <c r="B8" s="18"/>
      <c r="C8" s="12"/>
      <c r="D8" s="12"/>
      <c r="E8" s="13"/>
      <c r="F8" s="14"/>
      <c r="G8" s="19" t="s">
        <v>67</v>
      </c>
      <c r="H8" s="14"/>
      <c r="I8" s="16"/>
      <c r="J8" s="20" t="s">
        <v>68</v>
      </c>
      <c r="K8" s="17"/>
    </row>
    <row r="9" spans="2:11" ht="12.75">
      <c r="B9" s="18"/>
      <c r="C9" s="12"/>
      <c r="D9" s="12"/>
      <c r="E9" s="13"/>
      <c r="F9" s="14"/>
      <c r="G9" s="19" t="s">
        <v>69</v>
      </c>
      <c r="H9" s="14"/>
      <c r="I9" s="16"/>
      <c r="J9" s="19" t="s">
        <v>70</v>
      </c>
      <c r="K9" s="17"/>
    </row>
    <row r="10" spans="2:11" ht="12.75">
      <c r="B10" s="18"/>
      <c r="C10" s="12"/>
      <c r="D10" s="12"/>
      <c r="E10" s="13"/>
      <c r="F10" s="14"/>
      <c r="G10" s="21" t="s">
        <v>11</v>
      </c>
      <c r="H10" s="14"/>
      <c r="I10" s="16"/>
      <c r="J10" s="21" t="s">
        <v>71</v>
      </c>
      <c r="K10" s="17"/>
    </row>
    <row r="11" spans="2:11" ht="13.5" thickBot="1">
      <c r="B11" s="18"/>
      <c r="C11" s="12"/>
      <c r="D11" s="12"/>
      <c r="E11" s="22"/>
      <c r="F11" s="14"/>
      <c r="G11" s="23" t="s">
        <v>28</v>
      </c>
      <c r="H11" s="14"/>
      <c r="I11" s="16"/>
      <c r="J11" s="23" t="s">
        <v>28</v>
      </c>
      <c r="K11" s="17"/>
    </row>
    <row r="12" spans="2:11" ht="12.75">
      <c r="B12" s="18"/>
      <c r="C12" s="12"/>
      <c r="D12" s="12"/>
      <c r="E12" s="22"/>
      <c r="F12" s="14"/>
      <c r="G12" s="24"/>
      <c r="H12" s="24"/>
      <c r="I12" s="25"/>
      <c r="J12" s="24"/>
      <c r="K12" s="26"/>
    </row>
    <row r="13" spans="2:11" ht="12.75">
      <c r="B13" s="27"/>
      <c r="C13" s="28" t="s">
        <v>85</v>
      </c>
      <c r="D13" s="29"/>
      <c r="E13" s="30"/>
      <c r="F13" s="31"/>
      <c r="G13" s="32">
        <v>70087</v>
      </c>
      <c r="H13" s="33"/>
      <c r="I13" s="34"/>
      <c r="J13" s="32">
        <v>98925</v>
      </c>
      <c r="K13" s="35"/>
    </row>
    <row r="14" spans="2:11" ht="12.75">
      <c r="B14" s="27"/>
      <c r="C14" s="29"/>
      <c r="D14" s="29"/>
      <c r="E14" s="30"/>
      <c r="F14" s="31"/>
      <c r="G14" s="36"/>
      <c r="H14" s="33"/>
      <c r="I14" s="34"/>
      <c r="J14" s="36"/>
      <c r="K14" s="35"/>
    </row>
    <row r="15" spans="2:11" ht="12.75">
      <c r="B15" s="27"/>
      <c r="C15" s="28" t="s">
        <v>20</v>
      </c>
      <c r="D15" s="29"/>
      <c r="E15" s="30"/>
      <c r="F15" s="31"/>
      <c r="G15" s="36">
        <v>76049</v>
      </c>
      <c r="H15" s="33"/>
      <c r="I15" s="34"/>
      <c r="J15" s="36">
        <v>65767</v>
      </c>
      <c r="K15" s="35"/>
    </row>
    <row r="16" spans="2:11" ht="12.75">
      <c r="B16" s="27"/>
      <c r="C16" s="28"/>
      <c r="D16" s="29"/>
      <c r="E16" s="30"/>
      <c r="F16" s="31"/>
      <c r="G16" s="36"/>
      <c r="H16" s="33"/>
      <c r="I16" s="34"/>
      <c r="J16" s="36"/>
      <c r="K16" s="35"/>
    </row>
    <row r="17" spans="2:11" ht="12.75">
      <c r="B17" s="27"/>
      <c r="C17" s="28" t="s">
        <v>8</v>
      </c>
      <c r="D17" s="29"/>
      <c r="E17" s="30"/>
      <c r="F17" s="31"/>
      <c r="G17" s="36">
        <v>5335</v>
      </c>
      <c r="H17" s="33"/>
      <c r="I17" s="34"/>
      <c r="J17" s="36">
        <v>5335</v>
      </c>
      <c r="K17" s="35"/>
    </row>
    <row r="18" spans="2:11" ht="12.75">
      <c r="B18" s="27"/>
      <c r="C18" s="28"/>
      <c r="D18" s="29"/>
      <c r="E18" s="30"/>
      <c r="F18" s="31"/>
      <c r="G18" s="36"/>
      <c r="H18" s="33"/>
      <c r="I18" s="34"/>
      <c r="J18" s="36"/>
      <c r="K18" s="35"/>
    </row>
    <row r="19" spans="2:11" ht="12.75">
      <c r="B19" s="27"/>
      <c r="C19" s="28" t="s">
        <v>22</v>
      </c>
      <c r="D19" s="29"/>
      <c r="E19" s="30"/>
      <c r="F19" s="31"/>
      <c r="G19" s="37">
        <v>57432</v>
      </c>
      <c r="H19" s="33"/>
      <c r="I19" s="34"/>
      <c r="J19" s="37">
        <v>59449</v>
      </c>
      <c r="K19" s="35"/>
    </row>
    <row r="20" spans="2:11" ht="12.75">
      <c r="B20" s="27"/>
      <c r="C20" s="29"/>
      <c r="D20" s="29"/>
      <c r="E20" s="30"/>
      <c r="F20" s="31"/>
      <c r="G20" s="38">
        <v>208903</v>
      </c>
      <c r="H20" s="33"/>
      <c r="I20" s="34"/>
      <c r="J20" s="38">
        <v>229476</v>
      </c>
      <c r="K20" s="35"/>
    </row>
    <row r="21" spans="2:11" ht="12.75">
      <c r="B21" s="27"/>
      <c r="C21" s="28" t="s">
        <v>72</v>
      </c>
      <c r="D21" s="29"/>
      <c r="E21" s="30"/>
      <c r="F21" s="31"/>
      <c r="G21" s="33"/>
      <c r="H21" s="33"/>
      <c r="I21" s="34"/>
      <c r="J21" s="33"/>
      <c r="K21" s="35"/>
    </row>
    <row r="22" spans="2:11" ht="12.75">
      <c r="B22" s="27"/>
      <c r="C22" s="29" t="s">
        <v>86</v>
      </c>
      <c r="D22" s="29"/>
      <c r="E22" s="30"/>
      <c r="F22" s="14"/>
      <c r="G22" s="32">
        <v>1097</v>
      </c>
      <c r="H22" s="33"/>
      <c r="I22" s="34"/>
      <c r="J22" s="39">
        <v>1097</v>
      </c>
      <c r="K22" s="35"/>
    </row>
    <row r="23" spans="2:11" ht="12.75">
      <c r="B23" s="27"/>
      <c r="C23" s="29" t="s">
        <v>16</v>
      </c>
      <c r="D23" s="29"/>
      <c r="E23" s="30"/>
      <c r="F23" s="14"/>
      <c r="G23" s="36">
        <v>11236</v>
      </c>
      <c r="H23" s="33"/>
      <c r="I23" s="34"/>
      <c r="J23" s="36">
        <v>11267</v>
      </c>
      <c r="K23" s="35"/>
    </row>
    <row r="24" spans="2:11" ht="12.75">
      <c r="B24" s="27"/>
      <c r="C24" s="29" t="s">
        <v>73</v>
      </c>
      <c r="D24" s="29"/>
      <c r="E24" s="30"/>
      <c r="F24" s="14"/>
      <c r="G24" s="36">
        <v>23233</v>
      </c>
      <c r="H24" s="33"/>
      <c r="I24" s="34"/>
      <c r="J24" s="36">
        <v>23552</v>
      </c>
      <c r="K24" s="35"/>
    </row>
    <row r="25" spans="2:11" ht="12.75">
      <c r="B25" s="27"/>
      <c r="C25" s="29" t="s">
        <v>74</v>
      </c>
      <c r="D25" s="29"/>
      <c r="E25" s="30"/>
      <c r="F25" s="14"/>
      <c r="G25" s="36">
        <v>6469</v>
      </c>
      <c r="H25" s="33"/>
      <c r="I25" s="34"/>
      <c r="J25" s="37">
        <v>1843</v>
      </c>
      <c r="K25" s="35"/>
    </row>
    <row r="26" spans="2:11" ht="12.75">
      <c r="B26" s="27"/>
      <c r="C26" s="28"/>
      <c r="D26" s="29"/>
      <c r="E26" s="30"/>
      <c r="F26" s="14"/>
      <c r="G26" s="38">
        <v>42035</v>
      </c>
      <c r="H26" s="33"/>
      <c r="I26" s="34"/>
      <c r="J26" s="38">
        <v>37759</v>
      </c>
      <c r="K26" s="35"/>
    </row>
    <row r="27" spans="2:11" ht="12.75">
      <c r="B27" s="27"/>
      <c r="C27" s="2"/>
      <c r="D27" s="29"/>
      <c r="E27" s="30"/>
      <c r="F27" s="31"/>
      <c r="G27" s="33"/>
      <c r="H27" s="33"/>
      <c r="I27" s="34"/>
      <c r="J27" s="33"/>
      <c r="K27" s="35"/>
    </row>
    <row r="28" spans="2:11" ht="12.75">
      <c r="B28" s="27"/>
      <c r="C28" s="28" t="s">
        <v>87</v>
      </c>
      <c r="D28" s="29"/>
      <c r="E28" s="30"/>
      <c r="F28" s="31"/>
      <c r="G28" s="33"/>
      <c r="H28" s="33"/>
      <c r="I28" s="34"/>
      <c r="J28" s="33"/>
      <c r="K28" s="35"/>
    </row>
    <row r="29" spans="2:11" ht="12.75">
      <c r="B29" s="27"/>
      <c r="C29" s="29" t="s">
        <v>98</v>
      </c>
      <c r="D29" s="29"/>
      <c r="E29" s="30"/>
      <c r="F29" s="14"/>
      <c r="G29" s="32">
        <v>22988</v>
      </c>
      <c r="H29" s="33"/>
      <c r="I29" s="34"/>
      <c r="J29" s="32">
        <v>29892</v>
      </c>
      <c r="K29" s="35"/>
    </row>
    <row r="30" spans="2:11" ht="12.75">
      <c r="B30" s="27"/>
      <c r="C30" s="29" t="s">
        <v>75</v>
      </c>
      <c r="D30" s="2"/>
      <c r="E30" s="2"/>
      <c r="F30" s="14"/>
      <c r="G30" s="36">
        <v>89648</v>
      </c>
      <c r="H30" s="33"/>
      <c r="I30" s="34"/>
      <c r="J30" s="36">
        <v>81997</v>
      </c>
      <c r="K30" s="35"/>
    </row>
    <row r="31" spans="2:11" ht="12.75">
      <c r="B31" s="27"/>
      <c r="C31" s="29" t="s">
        <v>99</v>
      </c>
      <c r="D31" s="29"/>
      <c r="E31" s="30"/>
      <c r="F31" s="14"/>
      <c r="G31" s="36">
        <v>39</v>
      </c>
      <c r="H31" s="33"/>
      <c r="I31" s="34"/>
      <c r="J31" s="36">
        <v>212</v>
      </c>
      <c r="K31" s="35"/>
    </row>
    <row r="32" spans="2:11" ht="12.75">
      <c r="B32" s="27"/>
      <c r="C32" s="28"/>
      <c r="D32" s="29"/>
      <c r="E32" s="30"/>
      <c r="F32" s="31"/>
      <c r="G32" s="38">
        <v>112675</v>
      </c>
      <c r="H32" s="33"/>
      <c r="I32" s="34"/>
      <c r="J32" s="38">
        <v>112101</v>
      </c>
      <c r="K32" s="35"/>
    </row>
    <row r="33" spans="2:11" ht="12.75">
      <c r="B33" s="27"/>
      <c r="C33" s="28" t="s">
        <v>76</v>
      </c>
      <c r="D33" s="29"/>
      <c r="E33" s="30"/>
      <c r="F33" s="31"/>
      <c r="G33" s="40">
        <v>-70640</v>
      </c>
      <c r="H33" s="33"/>
      <c r="I33" s="34"/>
      <c r="J33" s="40">
        <v>-74342</v>
      </c>
      <c r="K33" s="35"/>
    </row>
    <row r="34" spans="2:11" ht="13.5" thickBot="1">
      <c r="B34" s="27"/>
      <c r="C34" s="28"/>
      <c r="D34" s="29"/>
      <c r="E34" s="30"/>
      <c r="F34" s="31"/>
      <c r="G34" s="41">
        <v>138263</v>
      </c>
      <c r="H34" s="33"/>
      <c r="I34" s="34"/>
      <c r="J34" s="41">
        <v>155134</v>
      </c>
      <c r="K34" s="35"/>
    </row>
    <row r="35" spans="2:11" ht="13.5" thickTop="1">
      <c r="B35" s="27"/>
      <c r="C35" s="28"/>
      <c r="D35" s="29"/>
      <c r="E35" s="30"/>
      <c r="F35" s="31"/>
      <c r="G35" s="33"/>
      <c r="H35" s="33"/>
      <c r="I35" s="34"/>
      <c r="J35" s="33"/>
      <c r="K35" s="35"/>
    </row>
    <row r="36" spans="2:11" ht="12.75">
      <c r="B36" s="27"/>
      <c r="C36" s="28" t="s">
        <v>77</v>
      </c>
      <c r="D36" s="29"/>
      <c r="E36" s="30"/>
      <c r="F36" s="31"/>
      <c r="G36" s="33"/>
      <c r="H36" s="33"/>
      <c r="I36" s="34"/>
      <c r="J36" s="33"/>
      <c r="K36" s="35"/>
    </row>
    <row r="37" spans="2:11" ht="12.75">
      <c r="B37" s="27"/>
      <c r="C37" s="28" t="s">
        <v>78</v>
      </c>
      <c r="D37" s="29"/>
      <c r="E37" s="30"/>
      <c r="F37" s="31"/>
      <c r="G37" s="33"/>
      <c r="H37" s="33"/>
      <c r="I37" s="34"/>
      <c r="J37" s="33"/>
      <c r="K37" s="35"/>
    </row>
    <row r="38" spans="2:11" ht="12.75">
      <c r="B38" s="27"/>
      <c r="C38" s="29" t="s">
        <v>79</v>
      </c>
      <c r="D38" s="29"/>
      <c r="E38" s="30"/>
      <c r="F38" s="31"/>
      <c r="G38" s="32">
        <v>40940</v>
      </c>
      <c r="H38" s="33"/>
      <c r="I38" s="34"/>
      <c r="J38" s="32">
        <v>40940</v>
      </c>
      <c r="K38" s="35"/>
    </row>
    <row r="39" spans="2:11" ht="12.75">
      <c r="B39" s="27"/>
      <c r="C39" s="29" t="s">
        <v>80</v>
      </c>
      <c r="D39" s="29"/>
      <c r="E39" s="30"/>
      <c r="F39" s="31"/>
      <c r="G39" s="36">
        <v>57306</v>
      </c>
      <c r="H39" s="33"/>
      <c r="I39" s="34"/>
      <c r="J39" s="36">
        <v>57305</v>
      </c>
      <c r="K39" s="35"/>
    </row>
    <row r="40" spans="2:11" ht="12.75">
      <c r="B40" s="27"/>
      <c r="C40" s="29" t="s">
        <v>81</v>
      </c>
      <c r="D40" s="29"/>
      <c r="E40" s="30"/>
      <c r="F40" s="31"/>
      <c r="G40" s="36">
        <v>-88341</v>
      </c>
      <c r="H40" s="33"/>
      <c r="I40" s="34"/>
      <c r="J40" s="36">
        <v>-72412</v>
      </c>
      <c r="K40" s="35"/>
    </row>
    <row r="41" spans="2:11" ht="12.75">
      <c r="B41" s="27"/>
      <c r="C41" s="28" t="s">
        <v>104</v>
      </c>
      <c r="D41" s="29"/>
      <c r="E41" s="30"/>
      <c r="F41" s="31"/>
      <c r="G41" s="42">
        <v>9905</v>
      </c>
      <c r="H41" s="33"/>
      <c r="I41" s="34"/>
      <c r="J41" s="42">
        <v>25833</v>
      </c>
      <c r="K41" s="35"/>
    </row>
    <row r="42" spans="2:11" ht="12.75">
      <c r="B42" s="27"/>
      <c r="C42" s="28" t="s">
        <v>82</v>
      </c>
      <c r="D42" s="29"/>
      <c r="E42" s="30"/>
      <c r="F42" s="31"/>
      <c r="G42" s="33">
        <v>0</v>
      </c>
      <c r="H42" s="33"/>
      <c r="I42" s="34"/>
      <c r="J42" s="33">
        <v>7</v>
      </c>
      <c r="K42" s="35"/>
    </row>
    <row r="43" spans="2:11" ht="12.75">
      <c r="B43" s="27"/>
      <c r="C43" s="29" t="s">
        <v>27</v>
      </c>
      <c r="D43" s="29"/>
      <c r="E43" s="30"/>
      <c r="F43" s="31"/>
      <c r="G43" s="33">
        <v>127765</v>
      </c>
      <c r="H43" s="33"/>
      <c r="I43" s="34"/>
      <c r="J43" s="33">
        <v>128701</v>
      </c>
      <c r="K43" s="35"/>
    </row>
    <row r="44" spans="2:11" ht="12.75">
      <c r="B44" s="27"/>
      <c r="C44" s="29" t="s">
        <v>18</v>
      </c>
      <c r="D44" s="2"/>
      <c r="E44" s="2"/>
      <c r="F44" s="31"/>
      <c r="G44" s="33">
        <v>593</v>
      </c>
      <c r="H44" s="33"/>
      <c r="I44" s="34"/>
      <c r="J44" s="33">
        <v>593</v>
      </c>
      <c r="K44" s="35"/>
    </row>
    <row r="45" spans="2:11" ht="13.5" thickBot="1">
      <c r="B45" s="27"/>
      <c r="C45" s="2"/>
      <c r="D45" s="29"/>
      <c r="E45" s="30"/>
      <c r="F45" s="31"/>
      <c r="G45" s="41">
        <v>138263</v>
      </c>
      <c r="H45" s="33"/>
      <c r="I45" s="34"/>
      <c r="J45" s="41">
        <v>155134</v>
      </c>
      <c r="K45" s="35"/>
    </row>
    <row r="46" spans="2:11" ht="13.5" thickTop="1">
      <c r="B46" s="27"/>
      <c r="C46" s="29"/>
      <c r="D46" s="29"/>
      <c r="E46" s="31"/>
      <c r="F46" s="31"/>
      <c r="G46" s="31"/>
      <c r="H46" s="33"/>
      <c r="I46" s="34"/>
      <c r="J46" s="33"/>
      <c r="K46" s="35"/>
    </row>
    <row r="47" spans="2:11" ht="13.5" thickBot="1">
      <c r="B47" s="27"/>
      <c r="C47" s="28" t="s">
        <v>105</v>
      </c>
      <c r="D47" s="29"/>
      <c r="E47" s="31"/>
      <c r="F47" s="31"/>
      <c r="G47" s="43">
        <v>11.16267708842208</v>
      </c>
      <c r="H47" s="44"/>
      <c r="I47" s="45"/>
      <c r="J47" s="43">
        <v>50.06839276990718</v>
      </c>
      <c r="K47" s="35"/>
    </row>
    <row r="48" spans="2:11" ht="13.5" thickBot="1">
      <c r="B48" s="46"/>
      <c r="C48" s="47"/>
      <c r="D48" s="47"/>
      <c r="E48" s="48"/>
      <c r="F48" s="48"/>
      <c r="G48" s="49"/>
      <c r="H48" s="49"/>
      <c r="I48" s="49"/>
      <c r="J48" s="49"/>
      <c r="K48" s="50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51">
        <v>0</v>
      </c>
      <c r="H50" s="2"/>
      <c r="I50" s="2"/>
      <c r="J50" s="51">
        <v>0</v>
      </c>
      <c r="K50" s="2"/>
    </row>
    <row r="51" spans="2:11" ht="12.75">
      <c r="B51" s="2"/>
      <c r="C51" s="4" t="s">
        <v>100</v>
      </c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4" t="s">
        <v>0</v>
      </c>
      <c r="D52" s="2"/>
      <c r="E52" s="2"/>
      <c r="F52" s="2"/>
      <c r="G52" s="2"/>
      <c r="H52" s="2"/>
      <c r="I52" s="2"/>
      <c r="J52" s="2"/>
      <c r="K5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10">
      <selection activeCell="E30" sqref="E30"/>
    </sheetView>
  </sheetViews>
  <sheetFormatPr defaultColWidth="9.140625" defaultRowHeight="12.75"/>
  <cols>
    <col min="1" max="1" width="3.57421875" style="0" customWidth="1"/>
    <col min="2" max="2" width="2.421875" style="0" customWidth="1"/>
    <col min="5" max="5" width="14.7109375" style="0" customWidth="1"/>
    <col min="6" max="6" width="1.4218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1.421875" style="0" customWidth="1"/>
    <col min="12" max="12" width="14.7109375" style="0" customWidth="1"/>
    <col min="13" max="13" width="2.8515625" style="0" customWidth="1"/>
  </cols>
  <sheetData>
    <row r="1" spans="2:13" ht="14.25">
      <c r="B1" s="52" t="s">
        <v>84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2.75">
      <c r="B2" s="55" t="s">
        <v>62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2.75">
      <c r="B3" s="55" t="s">
        <v>63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55" t="s">
        <v>10</v>
      </c>
      <c r="C4" s="56"/>
      <c r="D4" s="53"/>
      <c r="E4" s="53"/>
      <c r="F4" s="53"/>
      <c r="G4" s="53"/>
      <c r="H4" s="53"/>
      <c r="I4" s="53"/>
      <c r="J4" s="53"/>
      <c r="K4" s="53"/>
      <c r="L4" s="53"/>
      <c r="M4" s="57"/>
    </row>
    <row r="5" spans="2:13" ht="12.75">
      <c r="B5" s="58"/>
      <c r="C5" s="56"/>
      <c r="D5" s="53"/>
      <c r="E5" s="53"/>
      <c r="F5" s="53"/>
      <c r="G5" s="53"/>
      <c r="H5" s="53"/>
      <c r="I5" s="53"/>
      <c r="J5" s="53"/>
      <c r="K5" s="53"/>
      <c r="L5" s="53"/>
      <c r="M5" s="57"/>
    </row>
    <row r="6" spans="2:13" ht="13.5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3" ht="12.7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ht="12.75">
      <c r="B8" s="62"/>
      <c r="C8" s="63"/>
      <c r="D8" s="64"/>
      <c r="E8" s="65">
        <v>2002</v>
      </c>
      <c r="F8" s="66"/>
      <c r="G8" s="67"/>
      <c r="H8" s="68"/>
      <c r="I8" s="69"/>
      <c r="J8" s="65">
        <v>2001</v>
      </c>
      <c r="K8" s="66"/>
      <c r="L8" s="67"/>
      <c r="M8" s="70"/>
    </row>
    <row r="9" spans="2:13" ht="87.75" customHeight="1">
      <c r="B9" s="71"/>
      <c r="C9" s="72"/>
      <c r="D9" s="72"/>
      <c r="E9" s="73" t="s">
        <v>12</v>
      </c>
      <c r="F9" s="74"/>
      <c r="G9" s="73" t="s">
        <v>13</v>
      </c>
      <c r="H9" s="74"/>
      <c r="I9" s="75"/>
      <c r="J9" s="73" t="s">
        <v>64</v>
      </c>
      <c r="K9" s="74"/>
      <c r="L9" s="73" t="s">
        <v>21</v>
      </c>
      <c r="M9" s="76"/>
    </row>
    <row r="10" spans="2:13" ht="12.75">
      <c r="B10" s="77"/>
      <c r="C10" s="78"/>
      <c r="D10" s="78"/>
      <c r="E10" s="79" t="s">
        <v>28</v>
      </c>
      <c r="F10" s="80"/>
      <c r="G10" s="79" t="s">
        <v>28</v>
      </c>
      <c r="H10" s="80"/>
      <c r="I10" s="81"/>
      <c r="J10" s="79" t="s">
        <v>28</v>
      </c>
      <c r="K10" s="80"/>
      <c r="L10" s="79" t="s">
        <v>28</v>
      </c>
      <c r="M10" s="82"/>
    </row>
    <row r="11" spans="2:13" ht="12.75">
      <c r="B11" s="77"/>
      <c r="C11" s="78"/>
      <c r="D11" s="78"/>
      <c r="E11" s="83"/>
      <c r="F11" s="83"/>
      <c r="G11" s="83"/>
      <c r="H11" s="83"/>
      <c r="I11" s="84"/>
      <c r="J11" s="83"/>
      <c r="K11" s="83"/>
      <c r="L11" s="83"/>
      <c r="M11" s="82"/>
    </row>
    <row r="12" spans="2:13" ht="12.75">
      <c r="B12" s="77"/>
      <c r="C12" s="85" t="s">
        <v>51</v>
      </c>
      <c r="D12" s="78"/>
      <c r="E12" s="86">
        <v>15755</v>
      </c>
      <c r="F12" s="87"/>
      <c r="G12" s="86">
        <v>68338</v>
      </c>
      <c r="H12" s="87"/>
      <c r="I12" s="88"/>
      <c r="J12" s="86">
        <v>21908</v>
      </c>
      <c r="K12" s="87"/>
      <c r="L12" s="86">
        <v>87996</v>
      </c>
      <c r="M12" s="89"/>
    </row>
    <row r="13" spans="2:13" ht="12.75">
      <c r="B13" s="77"/>
      <c r="C13" s="85"/>
      <c r="D13" s="78"/>
      <c r="E13" s="90"/>
      <c r="F13" s="87"/>
      <c r="G13" s="90"/>
      <c r="H13" s="87"/>
      <c r="I13" s="88"/>
      <c r="J13" s="90"/>
      <c r="K13" s="87"/>
      <c r="L13" s="90"/>
      <c r="M13" s="89"/>
    </row>
    <row r="14" spans="2:13" ht="12.75">
      <c r="B14" s="77"/>
      <c r="C14" s="85" t="s">
        <v>53</v>
      </c>
      <c r="D14" s="78"/>
      <c r="E14" s="90">
        <v>17259</v>
      </c>
      <c r="F14" s="87"/>
      <c r="G14" s="90">
        <v>17566</v>
      </c>
      <c r="H14" s="87"/>
      <c r="I14" s="88"/>
      <c r="J14" s="90">
        <v>2320</v>
      </c>
      <c r="K14" s="87"/>
      <c r="L14" s="90">
        <v>2320</v>
      </c>
      <c r="M14" s="89"/>
    </row>
    <row r="15" spans="2:13" ht="12.75">
      <c r="B15" s="77"/>
      <c r="C15" s="85"/>
      <c r="D15" s="78"/>
      <c r="E15" s="90"/>
      <c r="F15" s="87"/>
      <c r="G15" s="90"/>
      <c r="H15" s="87"/>
      <c r="I15" s="88"/>
      <c r="J15" s="90"/>
      <c r="K15" s="87"/>
      <c r="L15" s="90"/>
      <c r="M15" s="89"/>
    </row>
    <row r="16" spans="2:13" ht="12.75">
      <c r="B16" s="77"/>
      <c r="C16" s="85" t="s">
        <v>52</v>
      </c>
      <c r="D16" s="78"/>
      <c r="E16" s="90">
        <v>-37475</v>
      </c>
      <c r="F16" s="87"/>
      <c r="G16" s="90">
        <v>-93310</v>
      </c>
      <c r="H16" s="87"/>
      <c r="I16" s="88"/>
      <c r="J16" s="90">
        <v>-26417</v>
      </c>
      <c r="K16" s="87"/>
      <c r="L16" s="90">
        <v>-90710</v>
      </c>
      <c r="M16" s="89"/>
    </row>
    <row r="17" spans="2:13" ht="12.75">
      <c r="B17" s="77"/>
      <c r="C17" s="85"/>
      <c r="D17" s="78"/>
      <c r="E17" s="90"/>
      <c r="F17" s="87"/>
      <c r="G17" s="90"/>
      <c r="H17" s="87"/>
      <c r="I17" s="88"/>
      <c r="J17" s="90"/>
      <c r="K17" s="87"/>
      <c r="L17" s="90"/>
      <c r="M17" s="89"/>
    </row>
    <row r="18" spans="2:13" ht="12.75">
      <c r="B18" s="91"/>
      <c r="C18" s="92" t="s">
        <v>54</v>
      </c>
      <c r="D18" s="92"/>
      <c r="E18" s="93">
        <v>-4461</v>
      </c>
      <c r="F18" s="94"/>
      <c r="G18" s="93">
        <v>-7406</v>
      </c>
      <c r="H18" s="94"/>
      <c r="I18" s="95"/>
      <c r="J18" s="93">
        <v>-2189</v>
      </c>
      <c r="K18" s="94"/>
      <c r="L18" s="93">
        <v>-394</v>
      </c>
      <c r="M18" s="96"/>
    </row>
    <row r="19" spans="2:13" ht="12.75">
      <c r="B19" s="77"/>
      <c r="C19" s="85"/>
      <c r="D19" s="78"/>
      <c r="E19" s="90"/>
      <c r="F19" s="87"/>
      <c r="G19" s="90"/>
      <c r="H19" s="87"/>
      <c r="I19" s="88"/>
      <c r="J19" s="90"/>
      <c r="K19" s="87"/>
      <c r="L19" s="90"/>
      <c r="M19" s="89"/>
    </row>
    <row r="20" spans="2:13" ht="12.75">
      <c r="B20" s="77"/>
      <c r="C20" s="85" t="s">
        <v>9</v>
      </c>
      <c r="D20" s="78"/>
      <c r="E20" s="90">
        <v>-1704</v>
      </c>
      <c r="F20" s="87"/>
      <c r="G20" s="90">
        <v>-6436</v>
      </c>
      <c r="H20" s="87"/>
      <c r="I20" s="88"/>
      <c r="J20" s="90">
        <v>-3668</v>
      </c>
      <c r="K20" s="87"/>
      <c r="L20" s="90">
        <v>-8745</v>
      </c>
      <c r="M20" s="89"/>
    </row>
    <row r="21" spans="2:13" ht="12.75">
      <c r="B21" s="77"/>
      <c r="C21" s="85"/>
      <c r="D21" s="78"/>
      <c r="E21" s="90"/>
      <c r="F21" s="87"/>
      <c r="G21" s="90"/>
      <c r="H21" s="87"/>
      <c r="I21" s="88"/>
      <c r="J21" s="90"/>
      <c r="K21" s="87"/>
      <c r="L21" s="90"/>
      <c r="M21" s="89"/>
    </row>
    <row r="22" spans="2:13" ht="12.75">
      <c r="B22" s="77"/>
      <c r="C22" s="85" t="s">
        <v>55</v>
      </c>
      <c r="D22" s="78"/>
      <c r="E22" s="90">
        <v>-585</v>
      </c>
      <c r="F22" s="87"/>
      <c r="G22" s="90">
        <v>-1544</v>
      </c>
      <c r="H22" s="87"/>
      <c r="I22" s="88"/>
      <c r="J22" s="90">
        <v>177</v>
      </c>
      <c r="K22" s="87"/>
      <c r="L22" s="90">
        <v>-1026</v>
      </c>
      <c r="M22" s="89"/>
    </row>
    <row r="23" spans="2:13" ht="12.75">
      <c r="B23" s="77"/>
      <c r="C23" s="78"/>
      <c r="D23" s="78"/>
      <c r="E23" s="90"/>
      <c r="F23" s="87"/>
      <c r="G23" s="90"/>
      <c r="H23" s="87"/>
      <c r="I23" s="88"/>
      <c r="J23" s="90"/>
      <c r="K23" s="87"/>
      <c r="L23" s="90"/>
      <c r="M23" s="89"/>
    </row>
    <row r="24" spans="2:13" ht="12.75">
      <c r="B24" s="91"/>
      <c r="C24" s="92" t="s">
        <v>56</v>
      </c>
      <c r="D24" s="92"/>
      <c r="E24" s="93">
        <v>-6750</v>
      </c>
      <c r="F24" s="94"/>
      <c r="G24" s="93">
        <v>-15386</v>
      </c>
      <c r="H24" s="94"/>
      <c r="I24" s="95"/>
      <c r="J24" s="93">
        <v>-5680</v>
      </c>
      <c r="K24" s="94"/>
      <c r="L24" s="93">
        <v>-10165</v>
      </c>
      <c r="M24" s="96"/>
    </row>
    <row r="25" spans="2:13" ht="12.75">
      <c r="B25" s="77"/>
      <c r="C25" s="92"/>
      <c r="D25" s="78"/>
      <c r="E25" s="90"/>
      <c r="F25" s="87"/>
      <c r="G25" s="90"/>
      <c r="H25" s="87"/>
      <c r="I25" s="88"/>
      <c r="J25" s="90"/>
      <c r="K25" s="87"/>
      <c r="L25" s="90"/>
      <c r="M25" s="89"/>
    </row>
    <row r="26" spans="2:13" ht="12.75">
      <c r="B26" s="77"/>
      <c r="C26" s="78" t="s">
        <v>57</v>
      </c>
      <c r="D26" s="78"/>
      <c r="E26" s="90">
        <v>-279</v>
      </c>
      <c r="F26" s="87"/>
      <c r="G26" s="90">
        <v>-549</v>
      </c>
      <c r="H26" s="87"/>
      <c r="I26" s="88"/>
      <c r="J26" s="90">
        <v>-340</v>
      </c>
      <c r="K26" s="87"/>
      <c r="L26" s="90">
        <v>-401</v>
      </c>
      <c r="M26" s="89"/>
    </row>
    <row r="27" spans="2:13" ht="12.75">
      <c r="B27" s="77"/>
      <c r="C27" s="78"/>
      <c r="D27" s="78"/>
      <c r="E27" s="90"/>
      <c r="F27" s="87"/>
      <c r="G27" s="90"/>
      <c r="H27" s="87"/>
      <c r="I27" s="88"/>
      <c r="J27" s="90"/>
      <c r="K27" s="87"/>
      <c r="L27" s="90"/>
      <c r="M27" s="89"/>
    </row>
    <row r="28" spans="2:13" ht="12.75">
      <c r="B28" s="91"/>
      <c r="C28" s="92" t="s">
        <v>58</v>
      </c>
      <c r="D28" s="92"/>
      <c r="E28" s="93">
        <v>-7029</v>
      </c>
      <c r="F28" s="94"/>
      <c r="G28" s="93">
        <v>-15935</v>
      </c>
      <c r="H28" s="94"/>
      <c r="I28" s="95"/>
      <c r="J28" s="93">
        <v>-6020</v>
      </c>
      <c r="K28" s="94"/>
      <c r="L28" s="93">
        <v>-10566</v>
      </c>
      <c r="M28" s="96"/>
    </row>
    <row r="29" spans="2:13" ht="12.75">
      <c r="B29" s="77"/>
      <c r="C29" s="92"/>
      <c r="D29" s="78"/>
      <c r="E29" s="90"/>
      <c r="F29" s="87"/>
      <c r="G29" s="90"/>
      <c r="H29" s="87"/>
      <c r="I29" s="88"/>
      <c r="J29" s="90"/>
      <c r="K29" s="87"/>
      <c r="L29" s="90"/>
      <c r="M29" s="89"/>
    </row>
    <row r="30" spans="2:13" ht="12.75">
      <c r="B30" s="77"/>
      <c r="C30" s="78" t="s">
        <v>59</v>
      </c>
      <c r="D30" s="78"/>
      <c r="E30" s="90">
        <v>8</v>
      </c>
      <c r="F30" s="87"/>
      <c r="G30" s="90">
        <v>6</v>
      </c>
      <c r="H30" s="87"/>
      <c r="I30" s="88"/>
      <c r="J30" s="90">
        <v>10</v>
      </c>
      <c r="K30" s="87"/>
      <c r="L30" s="90">
        <v>8</v>
      </c>
      <c r="M30" s="89"/>
    </row>
    <row r="31" spans="2:13" ht="12.75">
      <c r="B31" s="77"/>
      <c r="C31" s="78"/>
      <c r="D31" s="78"/>
      <c r="E31" s="97"/>
      <c r="F31" s="87"/>
      <c r="G31" s="97"/>
      <c r="H31" s="87"/>
      <c r="I31" s="88"/>
      <c r="J31" s="97"/>
      <c r="K31" s="87"/>
      <c r="L31" s="97"/>
      <c r="M31" s="89"/>
    </row>
    <row r="32" spans="2:13" ht="13.5" thickBot="1">
      <c r="B32" s="91"/>
      <c r="C32" s="92" t="s">
        <v>60</v>
      </c>
      <c r="D32" s="92"/>
      <c r="E32" s="98">
        <v>-7021</v>
      </c>
      <c r="F32" s="94"/>
      <c r="G32" s="98">
        <v>-15929</v>
      </c>
      <c r="H32" s="94"/>
      <c r="I32" s="95"/>
      <c r="J32" s="98">
        <v>-6010</v>
      </c>
      <c r="K32" s="94"/>
      <c r="L32" s="98">
        <v>-10558</v>
      </c>
      <c r="M32" s="96"/>
    </row>
    <row r="33" spans="2:13" ht="13.5" thickTop="1">
      <c r="B33" s="77"/>
      <c r="C33" s="92"/>
      <c r="D33" s="78"/>
      <c r="E33" s="87"/>
      <c r="F33" s="87"/>
      <c r="G33" s="87"/>
      <c r="H33" s="99"/>
      <c r="I33" s="88"/>
      <c r="J33" s="87"/>
      <c r="K33" s="87"/>
      <c r="L33" s="87"/>
      <c r="M33" s="89"/>
    </row>
    <row r="34" spans="2:13" ht="12.75">
      <c r="B34" s="77"/>
      <c r="C34" s="92" t="s">
        <v>61</v>
      </c>
      <c r="D34" s="78"/>
      <c r="E34" s="100">
        <v>-17.149487054225695</v>
      </c>
      <c r="F34" s="100"/>
      <c r="G34" s="100">
        <v>-38.908158280410355</v>
      </c>
      <c r="H34" s="101"/>
      <c r="I34" s="102"/>
      <c r="J34" s="100">
        <v>-14.680019540791402</v>
      </c>
      <c r="K34" s="100"/>
      <c r="L34" s="100">
        <v>-25.78895945285784</v>
      </c>
      <c r="M34" s="89"/>
    </row>
    <row r="35" spans="2:13" ht="12.75">
      <c r="B35" s="77"/>
      <c r="C35" s="103" t="s">
        <v>7</v>
      </c>
      <c r="D35" s="78"/>
      <c r="E35" s="100">
        <v>-16.713483146067414</v>
      </c>
      <c r="F35" s="100"/>
      <c r="G35" s="100">
        <v>-37.918967815654156</v>
      </c>
      <c r="H35" s="101"/>
      <c r="I35" s="102"/>
      <c r="J35" s="100">
        <v>-14.680019540791402</v>
      </c>
      <c r="K35" s="100"/>
      <c r="L35" s="100">
        <v>-25.78895945285784</v>
      </c>
      <c r="M35" s="82"/>
    </row>
    <row r="36" spans="2:13" ht="13.5" thickBo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2:13" ht="12.7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3" ht="12.75">
      <c r="B38" s="53"/>
      <c r="C38" s="55" t="s">
        <v>101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12.75">
      <c r="B39" s="53"/>
      <c r="C39" s="55" t="s"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</sheetData>
  <printOptions/>
  <pageMargins left="0.62" right="0.38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18"/>
  <sheetViews>
    <sheetView workbookViewId="0" topLeftCell="A48">
      <selection activeCell="E66" sqref="E66"/>
    </sheetView>
  </sheetViews>
  <sheetFormatPr defaultColWidth="9.140625" defaultRowHeight="12.75"/>
  <cols>
    <col min="1" max="1" width="4.7109375" style="0" customWidth="1"/>
    <col min="2" max="2" width="4.00390625" style="0" customWidth="1"/>
    <col min="4" max="4" width="34.28125" style="0" customWidth="1"/>
    <col min="5" max="5" width="14.7109375" style="0" customWidth="1"/>
    <col min="6" max="6" width="2.8515625" style="0" customWidth="1"/>
    <col min="7" max="7" width="14.57421875" style="0" customWidth="1"/>
    <col min="8" max="8" width="3.00390625" style="0" customWidth="1"/>
  </cols>
  <sheetData>
    <row r="1" spans="2:24" ht="14.25">
      <c r="B1" s="107" t="s">
        <v>84</v>
      </c>
      <c r="C1" s="108"/>
      <c r="D1" s="109"/>
      <c r="E1" s="110"/>
      <c r="F1" s="109"/>
      <c r="G1" s="110"/>
      <c r="H1" s="111"/>
      <c r="I1" s="109"/>
      <c r="J1" s="109"/>
      <c r="K1" s="109"/>
      <c r="L1" s="112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2:24" ht="12.75">
      <c r="B2" s="113" t="s">
        <v>62</v>
      </c>
      <c r="C2" s="109"/>
      <c r="D2" s="109"/>
      <c r="E2" s="110"/>
      <c r="F2" s="109"/>
      <c r="G2" s="11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2:24" ht="12.75">
      <c r="B3" s="113" t="s">
        <v>88</v>
      </c>
      <c r="C3" s="109"/>
      <c r="D3" s="109"/>
      <c r="E3" s="110"/>
      <c r="F3" s="109"/>
      <c r="G3" s="1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2:24" ht="12.75">
      <c r="B4" s="113" t="s">
        <v>10</v>
      </c>
      <c r="C4" s="108"/>
      <c r="D4" s="109"/>
      <c r="E4" s="110"/>
      <c r="F4" s="109"/>
      <c r="G4" s="110"/>
      <c r="H4" s="109"/>
      <c r="I4" s="109"/>
      <c r="J4" s="109"/>
      <c r="K4" s="109"/>
      <c r="L4" s="112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24" ht="14.25">
      <c r="B5" s="109"/>
      <c r="C5" s="114"/>
      <c r="D5" s="109"/>
      <c r="E5" s="110"/>
      <c r="F5" s="109"/>
      <c r="G5" s="110"/>
      <c r="H5" s="109"/>
      <c r="I5" s="109"/>
      <c r="J5" s="109"/>
      <c r="K5" s="109"/>
      <c r="L5" s="112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2:24" ht="38.25">
      <c r="B6" s="113"/>
      <c r="C6" s="114"/>
      <c r="D6" s="113"/>
      <c r="E6" s="115" t="s">
        <v>14</v>
      </c>
      <c r="F6" s="113"/>
      <c r="G6" s="115" t="s">
        <v>19</v>
      </c>
      <c r="H6" s="113"/>
      <c r="I6" s="113"/>
      <c r="J6" s="113"/>
      <c r="K6" s="113"/>
      <c r="L6" s="116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2:24" ht="12.75">
      <c r="B7" s="113"/>
      <c r="C7" s="113"/>
      <c r="D7" s="113"/>
      <c r="E7" s="111" t="s">
        <v>28</v>
      </c>
      <c r="F7" s="113"/>
      <c r="G7" s="111" t="s">
        <v>28</v>
      </c>
      <c r="H7" s="113"/>
      <c r="I7" s="113"/>
      <c r="J7" s="113"/>
      <c r="K7" s="113"/>
      <c r="L7" s="116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2:24" ht="12.75">
      <c r="B8" s="117"/>
      <c r="C8" s="117"/>
      <c r="D8" s="117"/>
      <c r="E8" s="118"/>
      <c r="F8" s="119"/>
      <c r="G8" s="118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2:24" ht="12.75">
      <c r="B9" s="109"/>
      <c r="C9" s="109"/>
      <c r="D9" s="109"/>
      <c r="E9" s="121"/>
      <c r="F9" s="122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2:24" ht="12.75">
      <c r="B10" s="113" t="s">
        <v>89</v>
      </c>
      <c r="C10" s="113"/>
      <c r="D10" s="123"/>
      <c r="E10" s="124"/>
      <c r="F10" s="125"/>
      <c r="G10" s="124"/>
      <c r="H10" s="125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2:24" ht="12.75">
      <c r="B11" s="109"/>
      <c r="C11" s="109"/>
      <c r="D11" s="126"/>
      <c r="E11" s="127"/>
      <c r="F11" s="128"/>
      <c r="G11" s="127"/>
      <c r="H11" s="12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2:24" ht="12.75">
      <c r="B12" s="109" t="s">
        <v>90</v>
      </c>
      <c r="C12" s="109"/>
      <c r="D12" s="126"/>
      <c r="E12" s="127">
        <v>-15386.311889999975</v>
      </c>
      <c r="F12" s="128"/>
      <c r="G12" s="127">
        <v>-10075</v>
      </c>
      <c r="H12" s="12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2:24" ht="12.75">
      <c r="B13" s="109" t="s">
        <v>91</v>
      </c>
      <c r="C13" s="109"/>
      <c r="D13" s="126"/>
      <c r="E13" s="127"/>
      <c r="F13" s="128"/>
      <c r="G13" s="127"/>
      <c r="H13" s="12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2:24" ht="12.75">
      <c r="B14" s="109"/>
      <c r="C14" s="109" t="s">
        <v>23</v>
      </c>
      <c r="D14" s="126"/>
      <c r="E14" s="127">
        <v>6813.278399999999</v>
      </c>
      <c r="F14" s="128"/>
      <c r="G14" s="127">
        <v>9771</v>
      </c>
      <c r="H14" s="128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2:24" ht="12.75">
      <c r="B15" s="109"/>
      <c r="C15" s="109" t="s">
        <v>24</v>
      </c>
      <c r="D15" s="126"/>
      <c r="E15" s="127">
        <v>11138</v>
      </c>
      <c r="F15" s="128"/>
      <c r="G15" s="127">
        <v>9427</v>
      </c>
      <c r="H15" s="128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2:24" ht="5.25" customHeight="1">
      <c r="B16" s="129"/>
      <c r="C16" s="129"/>
      <c r="D16" s="130"/>
      <c r="E16" s="131"/>
      <c r="F16" s="132"/>
      <c r="G16" s="131"/>
      <c r="H16" s="13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2:24" ht="5.25" customHeight="1">
      <c r="B17" s="109"/>
      <c r="C17" s="109"/>
      <c r="D17" s="126"/>
      <c r="E17" s="127"/>
      <c r="F17" s="128"/>
      <c r="G17" s="127"/>
      <c r="H17" s="128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2:24" ht="12.75">
      <c r="B18" s="113" t="s">
        <v>92</v>
      </c>
      <c r="C18" s="113"/>
      <c r="D18" s="123"/>
      <c r="E18" s="124">
        <f>SUM(E12:E15)</f>
        <v>2564.966510000024</v>
      </c>
      <c r="F18" s="125"/>
      <c r="G18" s="124">
        <v>9123</v>
      </c>
      <c r="H18" s="125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12.75">
      <c r="B19" s="109"/>
      <c r="C19" s="109" t="s">
        <v>25</v>
      </c>
      <c r="D19" s="126"/>
      <c r="E19" s="127">
        <v>2410</v>
      </c>
      <c r="F19" s="128"/>
      <c r="G19" s="127">
        <v>20167</v>
      </c>
      <c r="H19" s="128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2:24" ht="12.75">
      <c r="B20" s="109"/>
      <c r="C20" s="109" t="s">
        <v>26</v>
      </c>
      <c r="D20" s="126"/>
      <c r="E20" s="127">
        <v>2210</v>
      </c>
      <c r="F20" s="128"/>
      <c r="G20" s="127">
        <v>-4486</v>
      </c>
      <c r="H20" s="128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2:24" ht="5.25" customHeight="1">
      <c r="B21" s="129"/>
      <c r="C21" s="129"/>
      <c r="D21" s="130"/>
      <c r="E21" s="131"/>
      <c r="F21" s="132"/>
      <c r="G21" s="131"/>
      <c r="H21" s="13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2:24" ht="5.25" customHeight="1">
      <c r="B22" s="109"/>
      <c r="C22" s="109"/>
      <c r="D22" s="126"/>
      <c r="E22" s="127"/>
      <c r="F22" s="128"/>
      <c r="G22" s="127"/>
      <c r="H22" s="128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2:24" ht="12.75">
      <c r="B23" s="113" t="s">
        <v>93</v>
      </c>
      <c r="C23" s="113"/>
      <c r="D23" s="123"/>
      <c r="E23" s="124">
        <f>SUM(E18:E21)</f>
        <v>7184.966510000024</v>
      </c>
      <c r="F23" s="125"/>
      <c r="G23" s="124">
        <v>24804</v>
      </c>
      <c r="H23" s="125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ht="12.75">
      <c r="B24" s="109"/>
      <c r="C24" s="109" t="s">
        <v>94</v>
      </c>
      <c r="D24" s="126"/>
      <c r="E24" s="127">
        <v>-324.92150999999996</v>
      </c>
      <c r="F24" s="128"/>
      <c r="G24" s="127">
        <v>-291</v>
      </c>
      <c r="H24" s="128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2:24" ht="12.75">
      <c r="B25" s="109"/>
      <c r="C25" s="109" t="s">
        <v>29</v>
      </c>
      <c r="D25" s="126"/>
      <c r="E25" s="127">
        <v>-5653</v>
      </c>
      <c r="F25" s="128"/>
      <c r="G25" s="127">
        <v>-4900</v>
      </c>
      <c r="H25" s="12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2:24" ht="6.75" customHeight="1">
      <c r="B26" s="129"/>
      <c r="C26" s="129"/>
      <c r="D26" s="130"/>
      <c r="E26" s="131"/>
      <c r="F26" s="132"/>
      <c r="G26" s="131"/>
      <c r="H26" s="13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2:24" ht="6.75" customHeight="1">
      <c r="B27" s="109"/>
      <c r="C27" s="109"/>
      <c r="D27" s="126"/>
      <c r="E27" s="127"/>
      <c r="F27" s="128"/>
      <c r="G27" s="127"/>
      <c r="H27" s="12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2:24" ht="12.75">
      <c r="B28" s="113" t="s">
        <v>95</v>
      </c>
      <c r="C28" s="113"/>
      <c r="D28" s="123"/>
      <c r="E28" s="124">
        <f>SUM(E23:E26)</f>
        <v>1207.0450000000237</v>
      </c>
      <c r="F28" s="125"/>
      <c r="G28" s="124">
        <v>19613</v>
      </c>
      <c r="H28" s="125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2:24" ht="5.25" customHeight="1">
      <c r="B29" s="129"/>
      <c r="C29" s="129"/>
      <c r="D29" s="130"/>
      <c r="E29" s="131"/>
      <c r="F29" s="132"/>
      <c r="G29" s="131"/>
      <c r="H29" s="13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2:24" ht="5.25" customHeight="1">
      <c r="B30" s="109"/>
      <c r="C30" s="109"/>
      <c r="D30" s="126"/>
      <c r="E30" s="127"/>
      <c r="F30" s="128"/>
      <c r="G30" s="127"/>
      <c r="H30" s="128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2:24" ht="12.75">
      <c r="B31" s="113" t="s">
        <v>37</v>
      </c>
      <c r="C31" s="113"/>
      <c r="D31" s="123"/>
      <c r="E31" s="124"/>
      <c r="F31" s="125"/>
      <c r="G31" s="124"/>
      <c r="H31" s="125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2:24" ht="9" customHeight="1">
      <c r="B32" s="109"/>
      <c r="C32" s="109"/>
      <c r="D32" s="126"/>
      <c r="E32" s="127"/>
      <c r="F32" s="128"/>
      <c r="G32" s="127"/>
      <c r="H32" s="128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2:24" ht="12.75">
      <c r="B33" s="109"/>
      <c r="C33" s="109" t="s">
        <v>33</v>
      </c>
      <c r="D33" s="126"/>
      <c r="E33" s="127">
        <v>-469.814</v>
      </c>
      <c r="F33" s="128"/>
      <c r="G33" s="127">
        <v>-2865</v>
      </c>
      <c r="H33" s="128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</row>
    <row r="34" spans="2:24" ht="12.75">
      <c r="B34" s="109"/>
      <c r="C34" s="109" t="s">
        <v>34</v>
      </c>
      <c r="D34" s="126"/>
      <c r="E34" s="127">
        <v>-751.9752100000009</v>
      </c>
      <c r="F34" s="128"/>
      <c r="G34" s="127">
        <v>-1614</v>
      </c>
      <c r="H34" s="128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2:24" ht="12.75">
      <c r="B35" s="109"/>
      <c r="C35" s="109" t="s">
        <v>35</v>
      </c>
      <c r="D35" s="126"/>
      <c r="E35" s="133">
        <v>6191.318670000001</v>
      </c>
      <c r="F35" s="128"/>
      <c r="G35" s="127">
        <v>7718</v>
      </c>
      <c r="H35" s="128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</row>
    <row r="36" spans="2:24" ht="12.75">
      <c r="B36" s="109"/>
      <c r="C36" s="192" t="s">
        <v>106</v>
      </c>
      <c r="D36" s="126"/>
      <c r="E36" s="133">
        <v>15191</v>
      </c>
      <c r="F36" s="128"/>
      <c r="G36" s="127">
        <v>0</v>
      </c>
      <c r="H36" s="128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</row>
    <row r="37" spans="2:24" ht="12.75">
      <c r="B37" s="109"/>
      <c r="C37" s="109" t="s">
        <v>32</v>
      </c>
      <c r="D37" s="126"/>
      <c r="E37" s="133">
        <v>18.26796</v>
      </c>
      <c r="F37" s="128"/>
      <c r="G37" s="127">
        <v>32</v>
      </c>
      <c r="H37" s="128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</row>
    <row r="38" spans="2:24" ht="12.75">
      <c r="B38" s="109"/>
      <c r="C38" s="109" t="s">
        <v>6</v>
      </c>
      <c r="D38" s="126"/>
      <c r="E38" s="127">
        <v>75.84029000000001</v>
      </c>
      <c r="F38" s="128"/>
      <c r="G38" s="127">
        <v>-225</v>
      </c>
      <c r="H38" s="128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2:24" ht="5.25" customHeight="1">
      <c r="B39" s="129"/>
      <c r="C39" s="129"/>
      <c r="D39" s="130"/>
      <c r="E39" s="131"/>
      <c r="F39" s="132"/>
      <c r="G39" s="131"/>
      <c r="H39" s="13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2:24" ht="5.25" customHeight="1">
      <c r="B40" s="109"/>
      <c r="C40" s="109"/>
      <c r="D40" s="126"/>
      <c r="E40" s="127"/>
      <c r="F40" s="128"/>
      <c r="G40" s="127"/>
      <c r="H40" s="128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2:24" ht="12.75">
      <c r="B41" s="113" t="s">
        <v>36</v>
      </c>
      <c r="C41" s="113"/>
      <c r="D41" s="123"/>
      <c r="E41" s="124">
        <f>SUM(E33:E39)-1</f>
        <v>20253.63771</v>
      </c>
      <c r="F41" s="125"/>
      <c r="G41" s="124">
        <v>3046</v>
      </c>
      <c r="H41" s="125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2:24" ht="5.25" customHeight="1">
      <c r="B42" s="129"/>
      <c r="C42" s="129"/>
      <c r="D42" s="130"/>
      <c r="E42" s="131"/>
      <c r="F42" s="132"/>
      <c r="G42" s="131"/>
      <c r="H42" s="13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</row>
    <row r="43" spans="2:24" ht="5.25" customHeight="1">
      <c r="B43" s="109"/>
      <c r="C43" s="109"/>
      <c r="D43" s="126"/>
      <c r="E43" s="127"/>
      <c r="F43" s="128"/>
      <c r="G43" s="127"/>
      <c r="H43" s="12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</row>
    <row r="44" spans="2:24" ht="12.75">
      <c r="B44" s="113" t="s">
        <v>38</v>
      </c>
      <c r="C44" s="113"/>
      <c r="D44" s="123"/>
      <c r="E44" s="124"/>
      <c r="F44" s="125"/>
      <c r="G44" s="124"/>
      <c r="H44" s="125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2:24" ht="9" customHeight="1">
      <c r="B45" s="109"/>
      <c r="C45" s="109"/>
      <c r="D45" s="126"/>
      <c r="E45" s="127"/>
      <c r="F45" s="128"/>
      <c r="G45" s="127"/>
      <c r="H45" s="128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</row>
    <row r="46" spans="2:24" ht="12.75">
      <c r="B46" s="109"/>
      <c r="C46" s="109" t="s">
        <v>39</v>
      </c>
      <c r="D46" s="126"/>
      <c r="E46" s="127">
        <v>-730.86646</v>
      </c>
      <c r="F46" s="128"/>
      <c r="G46" s="127">
        <v>-2387</v>
      </c>
      <c r="H46" s="128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2:24" ht="12.75">
      <c r="B47" s="109"/>
      <c r="C47" s="109" t="s">
        <v>30</v>
      </c>
      <c r="D47" s="126"/>
      <c r="E47" s="127">
        <v>-15475</v>
      </c>
      <c r="F47" s="128"/>
      <c r="G47" s="127">
        <v>-22572</v>
      </c>
      <c r="H47" s="128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2:24" ht="5.25" customHeight="1">
      <c r="B48" s="129"/>
      <c r="C48" s="129"/>
      <c r="D48" s="130"/>
      <c r="E48" s="131"/>
      <c r="F48" s="132"/>
      <c r="G48" s="131"/>
      <c r="H48" s="13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2:24" ht="5.25" customHeight="1">
      <c r="B49" s="109"/>
      <c r="C49" s="109"/>
      <c r="D49" s="126"/>
      <c r="E49" s="127"/>
      <c r="F49" s="128"/>
      <c r="G49" s="127"/>
      <c r="H49" s="128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2:24" ht="12.75">
      <c r="B50" s="113" t="s">
        <v>40</v>
      </c>
      <c r="C50" s="113"/>
      <c r="D50" s="123"/>
      <c r="E50" s="124">
        <f>SUM(E46:E48)</f>
        <v>-16205.86646</v>
      </c>
      <c r="F50" s="125"/>
      <c r="G50" s="124">
        <v>-24959</v>
      </c>
      <c r="H50" s="125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2:24" ht="5.25" customHeight="1">
      <c r="B51" s="129"/>
      <c r="C51" s="129"/>
      <c r="D51" s="130"/>
      <c r="E51" s="131"/>
      <c r="F51" s="132"/>
      <c r="G51" s="131"/>
      <c r="H51" s="13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2:24" ht="5.25" customHeight="1">
      <c r="B52" s="109"/>
      <c r="C52" s="109"/>
      <c r="D52" s="126"/>
      <c r="E52" s="127"/>
      <c r="F52" s="128"/>
      <c r="G52" s="127"/>
      <c r="H52" s="128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2:24" ht="12.75">
      <c r="B53" s="113" t="s">
        <v>44</v>
      </c>
      <c r="C53" s="113"/>
      <c r="D53" s="126"/>
      <c r="E53" s="127"/>
      <c r="F53" s="128"/>
      <c r="G53" s="127"/>
      <c r="H53" s="128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2:24" ht="12.75">
      <c r="B54" s="113"/>
      <c r="C54" s="113" t="s">
        <v>43</v>
      </c>
      <c r="D54" s="126"/>
      <c r="E54" s="127">
        <f>E28+E41+E50</f>
        <v>5254.8162500000235</v>
      </c>
      <c r="F54" s="128"/>
      <c r="G54" s="127">
        <v>-2300</v>
      </c>
      <c r="H54" s="128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2:24" ht="9" customHeight="1">
      <c r="B55" s="113"/>
      <c r="C55" s="113"/>
      <c r="D55" s="126"/>
      <c r="E55" s="127"/>
      <c r="F55" s="128"/>
      <c r="G55" s="127"/>
      <c r="H55" s="128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2:24" ht="12.75">
      <c r="B56" s="113" t="s">
        <v>42</v>
      </c>
      <c r="C56" s="113"/>
      <c r="D56" s="126"/>
      <c r="E56" s="127"/>
      <c r="F56" s="128"/>
      <c r="G56" s="127"/>
      <c r="H56" s="128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2:24" ht="12.75">
      <c r="B57" s="113"/>
      <c r="C57" s="113" t="s">
        <v>46</v>
      </c>
      <c r="D57" s="126"/>
      <c r="E57" s="127">
        <v>408</v>
      </c>
      <c r="F57" s="128"/>
      <c r="G57" s="127">
        <v>2708</v>
      </c>
      <c r="H57" s="128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2:24" ht="5.25" customHeight="1">
      <c r="B58" s="129"/>
      <c r="C58" s="129"/>
      <c r="D58" s="130"/>
      <c r="E58" s="131"/>
      <c r="F58" s="132"/>
      <c r="G58" s="131"/>
      <c r="H58" s="13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2:24" ht="5.25" customHeight="1">
      <c r="B59" s="109"/>
      <c r="C59" s="109"/>
      <c r="D59" s="126"/>
      <c r="E59" s="127"/>
      <c r="F59" s="128"/>
      <c r="G59" s="127"/>
      <c r="H59" s="128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2:24" ht="12.75">
      <c r="B60" s="113" t="s">
        <v>41</v>
      </c>
      <c r="C60" s="113"/>
      <c r="D60" s="123"/>
      <c r="E60" s="124"/>
      <c r="F60" s="125"/>
      <c r="G60" s="124"/>
      <c r="H60" s="125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2:24" ht="12.75">
      <c r="B61" s="113"/>
      <c r="C61" s="113" t="s">
        <v>45</v>
      </c>
      <c r="D61" s="123"/>
      <c r="E61" s="124">
        <f>E54+E57</f>
        <v>5662.8162500000235</v>
      </c>
      <c r="F61" s="125"/>
      <c r="G61" s="124">
        <v>408</v>
      </c>
      <c r="H61" s="125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2:24" ht="5.25" customHeight="1">
      <c r="B62" s="129"/>
      <c r="C62" s="129"/>
      <c r="D62" s="130"/>
      <c r="E62" s="131"/>
      <c r="F62" s="132"/>
      <c r="G62" s="131"/>
      <c r="H62" s="13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2:24" ht="12.75">
      <c r="B63" s="109"/>
      <c r="C63" s="109"/>
      <c r="D63" s="126"/>
      <c r="E63" s="127"/>
      <c r="F63" s="128"/>
      <c r="G63" s="127"/>
      <c r="H63" s="128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2:24" ht="12.75">
      <c r="B64" s="109"/>
      <c r="C64" s="113" t="s">
        <v>102</v>
      </c>
      <c r="D64" s="126"/>
      <c r="E64" s="127"/>
      <c r="F64" s="128"/>
      <c r="G64" s="127"/>
      <c r="H64" s="128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2:24" ht="12.75">
      <c r="B65" s="109"/>
      <c r="C65" s="113" t="s">
        <v>0</v>
      </c>
      <c r="D65" s="126"/>
      <c r="E65" s="127"/>
      <c r="F65" s="128"/>
      <c r="G65" s="127"/>
      <c r="H65" s="128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2:24" ht="12.75">
      <c r="B66" s="109"/>
      <c r="C66" s="109"/>
      <c r="D66" s="126"/>
      <c r="E66" s="127"/>
      <c r="F66" s="128"/>
      <c r="G66" s="127"/>
      <c r="H66" s="128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2:24" ht="12.75">
      <c r="B67" s="109"/>
      <c r="C67" s="109"/>
      <c r="D67" s="126"/>
      <c r="E67" s="127"/>
      <c r="F67" s="128"/>
      <c r="G67" s="127"/>
      <c r="H67" s="128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2:24" ht="12.75">
      <c r="B68" s="109"/>
      <c r="C68" s="109"/>
      <c r="D68" s="126"/>
      <c r="E68" s="127"/>
      <c r="F68" s="128"/>
      <c r="G68" s="127"/>
      <c r="H68" s="128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2:24" ht="12.75">
      <c r="B69" s="109"/>
      <c r="C69" s="109"/>
      <c r="D69" s="126"/>
      <c r="E69" s="127"/>
      <c r="F69" s="128"/>
      <c r="G69" s="127"/>
      <c r="H69" s="128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2:24" ht="12.75">
      <c r="B70" s="109"/>
      <c r="C70" s="109"/>
      <c r="D70" s="126"/>
      <c r="E70" s="127"/>
      <c r="F70" s="128"/>
      <c r="G70" s="127"/>
      <c r="H70" s="128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2:24" ht="12.75">
      <c r="B71" s="109"/>
      <c r="C71" s="109"/>
      <c r="D71" s="126"/>
      <c r="E71" s="127"/>
      <c r="F71" s="128"/>
      <c r="G71" s="127"/>
      <c r="H71" s="128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2:24" ht="12.75">
      <c r="B72" s="109"/>
      <c r="C72" s="109"/>
      <c r="D72" s="126"/>
      <c r="E72" s="127"/>
      <c r="F72" s="128"/>
      <c r="G72" s="127"/>
      <c r="H72" s="128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2:24" ht="12.75">
      <c r="B73" s="109"/>
      <c r="C73" s="109"/>
      <c r="D73" s="126"/>
      <c r="E73" s="127"/>
      <c r="F73" s="128"/>
      <c r="G73" s="127"/>
      <c r="H73" s="128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2:24" ht="12.75">
      <c r="B74" s="109"/>
      <c r="C74" s="109"/>
      <c r="D74" s="126"/>
      <c r="E74" s="127"/>
      <c r="F74" s="128"/>
      <c r="G74" s="127"/>
      <c r="H74" s="128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2:24" ht="12.75">
      <c r="B75" s="109"/>
      <c r="C75" s="109"/>
      <c r="D75" s="126"/>
      <c r="E75" s="127"/>
      <c r="F75" s="128"/>
      <c r="G75" s="127"/>
      <c r="H75" s="128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2:24" ht="12.75">
      <c r="B76" s="109"/>
      <c r="C76" s="109"/>
      <c r="D76" s="126"/>
      <c r="E76" s="121"/>
      <c r="F76" s="122"/>
      <c r="G76" s="121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2:24" ht="12.75">
      <c r="B77" s="109"/>
      <c r="C77" s="109"/>
      <c r="D77" s="126"/>
      <c r="E77" s="121"/>
      <c r="F77" s="122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2:24" ht="12.75">
      <c r="B78" s="109"/>
      <c r="C78" s="109"/>
      <c r="D78" s="126"/>
      <c r="E78" s="121"/>
      <c r="F78" s="122"/>
      <c r="G78" s="121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2:24" ht="12.75">
      <c r="B79" s="109"/>
      <c r="C79" s="109"/>
      <c r="D79" s="126"/>
      <c r="E79" s="121"/>
      <c r="F79" s="122"/>
      <c r="G79" s="121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2:24" ht="12.75">
      <c r="B80" s="109"/>
      <c r="C80" s="109"/>
      <c r="D80" s="126"/>
      <c r="E80" s="121"/>
      <c r="F80" s="122"/>
      <c r="G80" s="121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2:24" ht="12.75">
      <c r="B81" s="109"/>
      <c r="C81" s="109"/>
      <c r="D81" s="126"/>
      <c r="E81" s="121"/>
      <c r="F81" s="122"/>
      <c r="G81" s="121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2:24" ht="12.75">
      <c r="B82" s="109"/>
      <c r="C82" s="109"/>
      <c r="D82" s="126"/>
      <c r="E82" s="121"/>
      <c r="F82" s="122"/>
      <c r="G82" s="121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</row>
    <row r="83" spans="2:24" ht="12.75">
      <c r="B83" s="109"/>
      <c r="C83" s="109"/>
      <c r="D83" s="126"/>
      <c r="E83" s="121"/>
      <c r="F83" s="122"/>
      <c r="G83" s="121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2:24" ht="12.75">
      <c r="B84" s="109"/>
      <c r="C84" s="109"/>
      <c r="D84" s="126"/>
      <c r="E84" s="121"/>
      <c r="F84" s="122"/>
      <c r="G84" s="121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2:24" ht="12.75">
      <c r="B85" s="109"/>
      <c r="C85" s="109"/>
      <c r="D85" s="126"/>
      <c r="E85" s="121"/>
      <c r="F85" s="122"/>
      <c r="G85" s="121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2:24" ht="12.75">
      <c r="B86" s="109"/>
      <c r="C86" s="109"/>
      <c r="D86" s="126"/>
      <c r="E86" s="121"/>
      <c r="F86" s="122"/>
      <c r="G86" s="121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2:24" ht="12.75">
      <c r="B87" s="109"/>
      <c r="C87" s="109"/>
      <c r="D87" s="126"/>
      <c r="E87" s="121"/>
      <c r="F87" s="122"/>
      <c r="G87" s="121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2:24" ht="12.75">
      <c r="B88" s="109"/>
      <c r="C88" s="109"/>
      <c r="D88" s="126"/>
      <c r="E88" s="121"/>
      <c r="F88" s="122"/>
      <c r="G88" s="121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2:24" ht="12.75">
      <c r="B89" s="109"/>
      <c r="C89" s="109"/>
      <c r="D89" s="126"/>
      <c r="E89" s="121"/>
      <c r="F89" s="122"/>
      <c r="G89" s="121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</row>
    <row r="90" spans="2:24" ht="12.75">
      <c r="B90" s="109"/>
      <c r="C90" s="109"/>
      <c r="D90" s="109"/>
      <c r="E90" s="121"/>
      <c r="F90" s="122"/>
      <c r="G90" s="121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</row>
    <row r="91" spans="2:24" ht="12.75">
      <c r="B91" s="109"/>
      <c r="C91" s="109"/>
      <c r="D91" s="109"/>
      <c r="E91" s="121"/>
      <c r="F91" s="122"/>
      <c r="G91" s="121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</row>
    <row r="92" spans="2:24" ht="12.75">
      <c r="B92" s="109"/>
      <c r="C92" s="109"/>
      <c r="D92" s="109"/>
      <c r="E92" s="121"/>
      <c r="F92" s="122"/>
      <c r="G92" s="121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</row>
    <row r="93" spans="2:24" ht="12.75">
      <c r="B93" s="109"/>
      <c r="C93" s="109"/>
      <c r="D93" s="109"/>
      <c r="E93" s="121"/>
      <c r="F93" s="122"/>
      <c r="G93" s="121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</row>
    <row r="94" spans="2:24" ht="12.75">
      <c r="B94" s="109"/>
      <c r="C94" s="109"/>
      <c r="D94" s="109"/>
      <c r="E94" s="121"/>
      <c r="F94" s="122"/>
      <c r="G94" s="121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</row>
    <row r="95" spans="2:24" ht="12.75">
      <c r="B95" s="109"/>
      <c r="C95" s="109"/>
      <c r="D95" s="109"/>
      <c r="E95" s="121"/>
      <c r="F95" s="122"/>
      <c r="G95" s="121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</row>
    <row r="96" spans="2:24" ht="12.75">
      <c r="B96" s="109"/>
      <c r="C96" s="109"/>
      <c r="D96" s="109"/>
      <c r="E96" s="121"/>
      <c r="F96" s="122"/>
      <c r="G96" s="121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</row>
    <row r="97" spans="2:24" ht="12.75">
      <c r="B97" s="109"/>
      <c r="C97" s="109"/>
      <c r="D97" s="109"/>
      <c r="E97" s="121"/>
      <c r="F97" s="122"/>
      <c r="G97" s="121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</row>
    <row r="98" spans="2:24" ht="12.75">
      <c r="B98" s="109"/>
      <c r="C98" s="109"/>
      <c r="D98" s="109"/>
      <c r="E98" s="121"/>
      <c r="F98" s="122"/>
      <c r="G98" s="121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2:24" ht="12.75">
      <c r="B99" s="109"/>
      <c r="C99" s="109"/>
      <c r="D99" s="109"/>
      <c r="E99" s="121"/>
      <c r="F99" s="122"/>
      <c r="G99" s="121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</row>
    <row r="100" spans="2:24" ht="12.75">
      <c r="B100" s="109"/>
      <c r="C100" s="109"/>
      <c r="D100" s="109"/>
      <c r="E100" s="121"/>
      <c r="F100" s="122"/>
      <c r="G100" s="121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</row>
    <row r="101" spans="2:24" ht="12.75">
      <c r="B101" s="109"/>
      <c r="C101" s="109"/>
      <c r="D101" s="109"/>
      <c r="E101" s="121"/>
      <c r="F101" s="122"/>
      <c r="G101" s="121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</row>
    <row r="102" spans="2:24" ht="12.75">
      <c r="B102" s="109"/>
      <c r="C102" s="109"/>
      <c r="D102" s="109"/>
      <c r="E102" s="121"/>
      <c r="F102" s="122"/>
      <c r="G102" s="121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</row>
    <row r="103" spans="2:24" ht="12.75">
      <c r="B103" s="109"/>
      <c r="C103" s="109"/>
      <c r="D103" s="109"/>
      <c r="E103" s="121"/>
      <c r="F103" s="122"/>
      <c r="G103" s="121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</row>
    <row r="104" spans="2:24" ht="12.75">
      <c r="B104" s="109"/>
      <c r="C104" s="109"/>
      <c r="D104" s="109"/>
      <c r="E104" s="121"/>
      <c r="F104" s="122"/>
      <c r="G104" s="121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</row>
    <row r="105" spans="2:24" ht="12.75">
      <c r="B105" s="109"/>
      <c r="C105" s="109"/>
      <c r="D105" s="109"/>
      <c r="E105" s="121"/>
      <c r="F105" s="122"/>
      <c r="G105" s="121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</row>
    <row r="106" spans="2:24" ht="12.75">
      <c r="B106" s="109"/>
      <c r="C106" s="109"/>
      <c r="D106" s="109"/>
      <c r="E106" s="121"/>
      <c r="F106" s="122"/>
      <c r="G106" s="121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</row>
    <row r="107" spans="2:24" ht="12.75">
      <c r="B107" s="109"/>
      <c r="C107" s="109"/>
      <c r="D107" s="109"/>
      <c r="E107" s="121"/>
      <c r="F107" s="122"/>
      <c r="G107" s="121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</row>
    <row r="108" spans="2:24" ht="12.75">
      <c r="B108" s="109"/>
      <c r="C108" s="109"/>
      <c r="D108" s="109"/>
      <c r="E108" s="121"/>
      <c r="F108" s="122"/>
      <c r="G108" s="121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</row>
    <row r="109" spans="2:24" ht="12.75">
      <c r="B109" s="109"/>
      <c r="C109" s="109"/>
      <c r="D109" s="109"/>
      <c r="E109" s="121"/>
      <c r="F109" s="122"/>
      <c r="G109" s="121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</row>
    <row r="110" spans="2:24" ht="12.75">
      <c r="B110" s="109"/>
      <c r="C110" s="109"/>
      <c r="D110" s="109"/>
      <c r="E110" s="121"/>
      <c r="F110" s="122"/>
      <c r="G110" s="121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</row>
    <row r="111" spans="2:24" ht="12.75">
      <c r="B111" s="109"/>
      <c r="C111" s="109"/>
      <c r="D111" s="109"/>
      <c r="E111" s="121"/>
      <c r="F111" s="122"/>
      <c r="G111" s="121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</row>
    <row r="112" spans="2:24" ht="12.75">
      <c r="B112" s="109"/>
      <c r="C112" s="109"/>
      <c r="D112" s="109"/>
      <c r="E112" s="121"/>
      <c r="F112" s="122"/>
      <c r="G112" s="121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</row>
    <row r="113" spans="2:24" ht="12.75">
      <c r="B113" s="109"/>
      <c r="C113" s="109"/>
      <c r="D113" s="109"/>
      <c r="E113" s="121"/>
      <c r="F113" s="122"/>
      <c r="G113" s="121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</row>
    <row r="114" spans="2:24" ht="12.75">
      <c r="B114" s="109"/>
      <c r="C114" s="109"/>
      <c r="D114" s="109"/>
      <c r="E114" s="121"/>
      <c r="F114" s="122"/>
      <c r="G114" s="121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</row>
    <row r="115" spans="2:24" ht="12.75">
      <c r="B115" s="109"/>
      <c r="C115" s="109"/>
      <c r="D115" s="109"/>
      <c r="E115" s="121"/>
      <c r="F115" s="122"/>
      <c r="G115" s="121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</row>
    <row r="116" spans="2:24" ht="12.75">
      <c r="B116" s="109"/>
      <c r="C116" s="109"/>
      <c r="D116" s="109"/>
      <c r="E116" s="121"/>
      <c r="F116" s="122"/>
      <c r="G116" s="121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2:24" ht="12.75">
      <c r="B117" s="109"/>
      <c r="C117" s="109"/>
      <c r="D117" s="109"/>
      <c r="E117" s="121"/>
      <c r="F117" s="122"/>
      <c r="G117" s="121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</row>
    <row r="118" spans="2:24" ht="12.75">
      <c r="B118" s="109"/>
      <c r="C118" s="109"/>
      <c r="D118" s="109"/>
      <c r="E118" s="121"/>
      <c r="F118" s="122"/>
      <c r="G118" s="121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</row>
    <row r="119" spans="2:24" ht="12.75">
      <c r="B119" s="109"/>
      <c r="C119" s="109"/>
      <c r="D119" s="109"/>
      <c r="E119" s="121"/>
      <c r="F119" s="122"/>
      <c r="G119" s="121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</row>
    <row r="120" spans="2:24" ht="12.75">
      <c r="B120" s="109"/>
      <c r="C120" s="109"/>
      <c r="D120" s="109"/>
      <c r="E120" s="121"/>
      <c r="F120" s="122"/>
      <c r="G120" s="121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</row>
    <row r="121" spans="2:24" ht="12.75">
      <c r="B121" s="109"/>
      <c r="C121" s="109"/>
      <c r="D121" s="109"/>
      <c r="E121" s="121"/>
      <c r="F121" s="122"/>
      <c r="G121" s="121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</row>
    <row r="122" spans="2:24" ht="12.75">
      <c r="B122" s="109"/>
      <c r="C122" s="109"/>
      <c r="D122" s="109"/>
      <c r="E122" s="121"/>
      <c r="F122" s="122"/>
      <c r="G122" s="121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2:24" ht="12.75">
      <c r="B123" s="109"/>
      <c r="C123" s="109"/>
      <c r="D123" s="109"/>
      <c r="E123" s="121"/>
      <c r="F123" s="122"/>
      <c r="G123" s="121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2:24" ht="12.75">
      <c r="B124" s="109"/>
      <c r="C124" s="109"/>
      <c r="D124" s="109"/>
      <c r="E124" s="121"/>
      <c r="F124" s="122"/>
      <c r="G124" s="121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2:24" ht="12.75">
      <c r="B125" s="109"/>
      <c r="C125" s="109"/>
      <c r="D125" s="109"/>
      <c r="E125" s="121"/>
      <c r="F125" s="122"/>
      <c r="G125" s="121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</row>
    <row r="126" spans="2:24" ht="12.75">
      <c r="B126" s="109"/>
      <c r="C126" s="109"/>
      <c r="D126" s="109"/>
      <c r="E126" s="121"/>
      <c r="F126" s="122"/>
      <c r="G126" s="121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</row>
    <row r="127" spans="2:24" ht="12.75">
      <c r="B127" s="109"/>
      <c r="C127" s="109"/>
      <c r="D127" s="109"/>
      <c r="E127" s="121"/>
      <c r="F127" s="122"/>
      <c r="G127" s="121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</row>
    <row r="128" spans="2:24" ht="12.75">
      <c r="B128" s="109"/>
      <c r="C128" s="109"/>
      <c r="D128" s="109"/>
      <c r="E128" s="121"/>
      <c r="F128" s="122"/>
      <c r="G128" s="121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</row>
    <row r="129" spans="2:24" ht="12.75">
      <c r="B129" s="109"/>
      <c r="C129" s="109"/>
      <c r="D129" s="109"/>
      <c r="E129" s="121"/>
      <c r="F129" s="122"/>
      <c r="G129" s="121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</row>
    <row r="130" spans="2:24" ht="12.75">
      <c r="B130" s="109"/>
      <c r="C130" s="109"/>
      <c r="D130" s="109"/>
      <c r="E130" s="121"/>
      <c r="F130" s="122"/>
      <c r="G130" s="121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2:24" ht="12.75">
      <c r="B131" s="109"/>
      <c r="C131" s="109"/>
      <c r="D131" s="109"/>
      <c r="E131" s="121"/>
      <c r="F131" s="122"/>
      <c r="G131" s="121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</row>
    <row r="132" spans="2:24" ht="12.75">
      <c r="B132" s="109"/>
      <c r="C132" s="109"/>
      <c r="D132" s="109"/>
      <c r="E132" s="121"/>
      <c r="F132" s="122"/>
      <c r="G132" s="121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2:24" ht="12.75">
      <c r="B133" s="109"/>
      <c r="C133" s="109"/>
      <c r="D133" s="109"/>
      <c r="E133" s="121"/>
      <c r="F133" s="122"/>
      <c r="G133" s="121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2:24" ht="12.75">
      <c r="B134" s="109"/>
      <c r="C134" s="109"/>
      <c r="D134" s="109"/>
      <c r="E134" s="121"/>
      <c r="F134" s="122"/>
      <c r="G134" s="121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2:24" ht="12.75">
      <c r="B135" s="109"/>
      <c r="C135" s="109"/>
      <c r="D135" s="109"/>
      <c r="E135" s="121"/>
      <c r="F135" s="122"/>
      <c r="G135" s="121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2:24" ht="12.75">
      <c r="B136" s="109"/>
      <c r="C136" s="109"/>
      <c r="D136" s="109"/>
      <c r="E136" s="121"/>
      <c r="F136" s="122"/>
      <c r="G136" s="121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</row>
    <row r="137" spans="2:24" ht="12.75">
      <c r="B137" s="109"/>
      <c r="C137" s="109"/>
      <c r="D137" s="109"/>
      <c r="E137" s="121"/>
      <c r="F137" s="122"/>
      <c r="G137" s="121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</row>
    <row r="138" spans="2:24" ht="12.75">
      <c r="B138" s="109"/>
      <c r="C138" s="109"/>
      <c r="D138" s="109"/>
      <c r="E138" s="121"/>
      <c r="F138" s="122"/>
      <c r="G138" s="121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</row>
    <row r="139" spans="2:24" ht="12.75">
      <c r="B139" s="109"/>
      <c r="C139" s="109"/>
      <c r="D139" s="109"/>
      <c r="E139" s="121"/>
      <c r="F139" s="122"/>
      <c r="G139" s="121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</row>
    <row r="140" spans="2:24" ht="12.75">
      <c r="B140" s="109"/>
      <c r="C140" s="109"/>
      <c r="D140" s="109"/>
      <c r="E140" s="121"/>
      <c r="F140" s="122"/>
      <c r="G140" s="121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</row>
    <row r="141" spans="2:24" ht="12.75">
      <c r="B141" s="109"/>
      <c r="C141" s="109"/>
      <c r="D141" s="109"/>
      <c r="E141" s="121"/>
      <c r="F141" s="122"/>
      <c r="G141" s="121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</row>
    <row r="142" spans="2:24" ht="12.75">
      <c r="B142" s="109"/>
      <c r="C142" s="109"/>
      <c r="D142" s="109"/>
      <c r="E142" s="121"/>
      <c r="F142" s="122"/>
      <c r="G142" s="121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</row>
    <row r="143" spans="2:24" ht="12.75">
      <c r="B143" s="109"/>
      <c r="C143" s="109"/>
      <c r="D143" s="109"/>
      <c r="E143" s="121"/>
      <c r="F143" s="122"/>
      <c r="G143" s="121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</row>
    <row r="144" spans="2:24" ht="12.75">
      <c r="B144" s="109"/>
      <c r="C144" s="109"/>
      <c r="D144" s="109"/>
      <c r="E144" s="121"/>
      <c r="F144" s="122"/>
      <c r="G144" s="121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</row>
    <row r="145" spans="2:24" ht="12.75">
      <c r="B145" s="109"/>
      <c r="C145" s="109"/>
      <c r="D145" s="109"/>
      <c r="E145" s="121"/>
      <c r="F145" s="122"/>
      <c r="G145" s="121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</row>
    <row r="146" spans="2:24" ht="12.75">
      <c r="B146" s="109"/>
      <c r="C146" s="109"/>
      <c r="D146" s="109"/>
      <c r="E146" s="121"/>
      <c r="F146" s="122"/>
      <c r="G146" s="121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</row>
    <row r="147" spans="2:24" ht="12.75">
      <c r="B147" s="109"/>
      <c r="C147" s="109"/>
      <c r="D147" s="109"/>
      <c r="E147" s="121"/>
      <c r="F147" s="122"/>
      <c r="G147" s="121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</row>
    <row r="148" spans="2:24" ht="12.75">
      <c r="B148" s="109"/>
      <c r="C148" s="109"/>
      <c r="D148" s="109"/>
      <c r="E148" s="121"/>
      <c r="F148" s="122"/>
      <c r="G148" s="121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</row>
    <row r="149" spans="2:24" ht="12.75">
      <c r="B149" s="109"/>
      <c r="C149" s="109"/>
      <c r="D149" s="109"/>
      <c r="E149" s="121"/>
      <c r="F149" s="122"/>
      <c r="G149" s="121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</row>
    <row r="150" spans="2:24" ht="12.75">
      <c r="B150" s="109"/>
      <c r="C150" s="109"/>
      <c r="D150" s="109"/>
      <c r="E150" s="121"/>
      <c r="F150" s="122"/>
      <c r="G150" s="121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</row>
    <row r="151" spans="2:24" ht="12.75">
      <c r="B151" s="109"/>
      <c r="C151" s="109"/>
      <c r="D151" s="109"/>
      <c r="E151" s="121"/>
      <c r="F151" s="122"/>
      <c r="G151" s="121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</row>
    <row r="152" spans="2:24" ht="12.75">
      <c r="B152" s="109"/>
      <c r="C152" s="109"/>
      <c r="D152" s="109"/>
      <c r="E152" s="121"/>
      <c r="F152" s="122"/>
      <c r="G152" s="121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</row>
    <row r="153" spans="2:24" ht="12.75">
      <c r="B153" s="109"/>
      <c r="C153" s="109"/>
      <c r="D153" s="109"/>
      <c r="E153" s="121"/>
      <c r="F153" s="122"/>
      <c r="G153" s="121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</row>
    <row r="154" spans="2:24" ht="12.75">
      <c r="B154" s="109"/>
      <c r="C154" s="109"/>
      <c r="D154" s="109"/>
      <c r="E154" s="121"/>
      <c r="F154" s="122"/>
      <c r="G154" s="121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</row>
    <row r="155" spans="2:24" ht="12.75">
      <c r="B155" s="109"/>
      <c r="C155" s="109"/>
      <c r="D155" s="109"/>
      <c r="E155" s="121"/>
      <c r="F155" s="122"/>
      <c r="G155" s="121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</row>
    <row r="156" spans="2:24" ht="12.75">
      <c r="B156" s="109"/>
      <c r="C156" s="109"/>
      <c r="D156" s="109"/>
      <c r="E156" s="121"/>
      <c r="F156" s="122"/>
      <c r="G156" s="121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</row>
    <row r="157" spans="2:24" ht="12.75">
      <c r="B157" s="109"/>
      <c r="C157" s="109"/>
      <c r="D157" s="109"/>
      <c r="E157" s="121"/>
      <c r="F157" s="122"/>
      <c r="G157" s="121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</row>
    <row r="158" spans="2:24" ht="12.75">
      <c r="B158" s="109"/>
      <c r="C158" s="109"/>
      <c r="D158" s="109"/>
      <c r="E158" s="121"/>
      <c r="F158" s="122"/>
      <c r="G158" s="121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</row>
    <row r="159" spans="2:24" ht="12.75">
      <c r="B159" s="109"/>
      <c r="C159" s="109"/>
      <c r="D159" s="109"/>
      <c r="E159" s="121"/>
      <c r="F159" s="122"/>
      <c r="G159" s="121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</row>
    <row r="160" spans="2:24" ht="12.75">
      <c r="B160" s="109"/>
      <c r="C160" s="109"/>
      <c r="D160" s="109"/>
      <c r="E160" s="121"/>
      <c r="F160" s="122"/>
      <c r="G160" s="121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</row>
    <row r="161" spans="2:24" ht="12.75">
      <c r="B161" s="109"/>
      <c r="C161" s="109"/>
      <c r="D161" s="109"/>
      <c r="E161" s="121"/>
      <c r="F161" s="122"/>
      <c r="G161" s="121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</row>
    <row r="162" spans="2:24" ht="12.75">
      <c r="B162" s="109"/>
      <c r="C162" s="109"/>
      <c r="D162" s="109"/>
      <c r="E162" s="121"/>
      <c r="F162" s="122"/>
      <c r="G162" s="121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</row>
    <row r="163" spans="2:24" ht="12.75">
      <c r="B163" s="109"/>
      <c r="C163" s="109"/>
      <c r="D163" s="109"/>
      <c r="E163" s="121"/>
      <c r="F163" s="122"/>
      <c r="G163" s="121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</row>
    <row r="164" spans="2:24" ht="12.75">
      <c r="B164" s="109"/>
      <c r="C164" s="109"/>
      <c r="D164" s="109"/>
      <c r="E164" s="121"/>
      <c r="F164" s="122"/>
      <c r="G164" s="121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</row>
    <row r="165" spans="2:24" ht="12.75">
      <c r="B165" s="109"/>
      <c r="C165" s="109"/>
      <c r="D165" s="109"/>
      <c r="E165" s="121"/>
      <c r="F165" s="122"/>
      <c r="G165" s="121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</row>
    <row r="166" spans="2:24" ht="12.75">
      <c r="B166" s="109"/>
      <c r="C166" s="109"/>
      <c r="D166" s="109"/>
      <c r="E166" s="121"/>
      <c r="F166" s="122"/>
      <c r="G166" s="121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</row>
    <row r="167" spans="2:24" ht="12.75">
      <c r="B167" s="109"/>
      <c r="C167" s="109"/>
      <c r="D167" s="109"/>
      <c r="E167" s="121"/>
      <c r="F167" s="122"/>
      <c r="G167" s="121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</row>
    <row r="168" spans="2:24" ht="12.75">
      <c r="B168" s="109"/>
      <c r="C168" s="109"/>
      <c r="D168" s="109"/>
      <c r="E168" s="121"/>
      <c r="F168" s="122"/>
      <c r="G168" s="121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</row>
    <row r="169" spans="2:24" ht="12.75">
      <c r="B169" s="109"/>
      <c r="C169" s="109"/>
      <c r="D169" s="109"/>
      <c r="E169" s="121"/>
      <c r="F169" s="122"/>
      <c r="G169" s="121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</row>
    <row r="170" spans="2:24" ht="12.75">
      <c r="B170" s="109"/>
      <c r="C170" s="109"/>
      <c r="D170" s="109"/>
      <c r="E170" s="121"/>
      <c r="F170" s="122"/>
      <c r="G170" s="121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</row>
    <row r="171" spans="2:24" ht="12.75">
      <c r="B171" s="109"/>
      <c r="C171" s="109"/>
      <c r="D171" s="109"/>
      <c r="E171" s="121"/>
      <c r="F171" s="122"/>
      <c r="G171" s="121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</row>
    <row r="172" spans="2:24" ht="12.75">
      <c r="B172" s="109"/>
      <c r="C172" s="109"/>
      <c r="D172" s="109"/>
      <c r="E172" s="121"/>
      <c r="F172" s="122"/>
      <c r="G172" s="121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</row>
    <row r="173" spans="2:24" ht="12.75">
      <c r="B173" s="109"/>
      <c r="C173" s="109"/>
      <c r="D173" s="109"/>
      <c r="E173" s="134"/>
      <c r="F173" s="126"/>
      <c r="G173" s="134"/>
      <c r="H173" s="109"/>
      <c r="I173" s="109"/>
      <c r="J173" s="109"/>
      <c r="K173" s="109"/>
      <c r="L173" s="112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2:24" ht="12.75">
      <c r="B174" s="109"/>
      <c r="C174" s="109"/>
      <c r="D174" s="109"/>
      <c r="E174" s="134"/>
      <c r="F174" s="126"/>
      <c r="G174" s="134"/>
      <c r="H174" s="109"/>
      <c r="I174" s="109"/>
      <c r="J174" s="109"/>
      <c r="K174" s="109"/>
      <c r="L174" s="112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2:24" ht="12.75">
      <c r="B175" s="109"/>
      <c r="C175" s="109"/>
      <c r="D175" s="109"/>
      <c r="E175" s="134"/>
      <c r="F175" s="126"/>
      <c r="G175" s="134"/>
      <c r="H175" s="109"/>
      <c r="I175" s="109"/>
      <c r="J175" s="109"/>
      <c r="K175" s="109"/>
      <c r="L175" s="112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2:24" ht="12.75">
      <c r="B176" s="109"/>
      <c r="C176" s="109"/>
      <c r="D176" s="109"/>
      <c r="E176" s="134"/>
      <c r="F176" s="126"/>
      <c r="G176" s="134"/>
      <c r="H176" s="109"/>
      <c r="I176" s="109"/>
      <c r="J176" s="109"/>
      <c r="K176" s="109"/>
      <c r="L176" s="112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2:24" ht="12.75">
      <c r="B177" s="109"/>
      <c r="C177" s="109"/>
      <c r="D177" s="109"/>
      <c r="E177" s="134"/>
      <c r="F177" s="126"/>
      <c r="G177" s="134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2:24" ht="12.75">
      <c r="B178" s="109"/>
      <c r="C178" s="109"/>
      <c r="D178" s="109"/>
      <c r="E178" s="134"/>
      <c r="F178" s="126"/>
      <c r="G178" s="134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2:24" ht="12.75">
      <c r="B179" s="109"/>
      <c r="C179" s="109"/>
      <c r="D179" s="109"/>
      <c r="E179" s="134"/>
      <c r="F179" s="126"/>
      <c r="G179" s="134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</row>
    <row r="180" spans="2:24" ht="12.75">
      <c r="B180" s="109"/>
      <c r="C180" s="109"/>
      <c r="D180" s="109"/>
      <c r="E180" s="134"/>
      <c r="F180" s="126"/>
      <c r="G180" s="134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2:24" ht="12.75">
      <c r="B181" s="109"/>
      <c r="C181" s="109"/>
      <c r="D181" s="109"/>
      <c r="E181" s="134"/>
      <c r="F181" s="126"/>
      <c r="G181" s="134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2:24" ht="12.75">
      <c r="B182" s="109"/>
      <c r="C182" s="109"/>
      <c r="D182" s="109"/>
      <c r="E182" s="134"/>
      <c r="F182" s="126"/>
      <c r="G182" s="134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2:24" ht="12.75">
      <c r="B183" s="109"/>
      <c r="C183" s="109"/>
      <c r="D183" s="109"/>
      <c r="E183" s="134"/>
      <c r="F183" s="126"/>
      <c r="G183" s="134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2:24" ht="12.75">
      <c r="B184" s="109"/>
      <c r="C184" s="109"/>
      <c r="D184" s="109"/>
      <c r="E184" s="134"/>
      <c r="F184" s="126"/>
      <c r="G184" s="134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2:24" ht="12.75">
      <c r="B185" s="109"/>
      <c r="C185" s="109"/>
      <c r="D185" s="109"/>
      <c r="E185" s="134"/>
      <c r="F185" s="126"/>
      <c r="G185" s="134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2:24" ht="12.75">
      <c r="B186" s="109"/>
      <c r="C186" s="109"/>
      <c r="D186" s="109"/>
      <c r="E186" s="134"/>
      <c r="F186" s="126"/>
      <c r="G186" s="134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</row>
    <row r="187" spans="2:24" ht="12.75">
      <c r="B187" s="109"/>
      <c r="C187" s="109"/>
      <c r="D187" s="109"/>
      <c r="E187" s="134"/>
      <c r="F187" s="126"/>
      <c r="G187" s="134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2:24" ht="12.75">
      <c r="B188" s="109"/>
      <c r="C188" s="109"/>
      <c r="D188" s="109"/>
      <c r="E188" s="134"/>
      <c r="F188" s="126"/>
      <c r="G188" s="134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2:24" ht="12.75">
      <c r="B189" s="109"/>
      <c r="C189" s="109"/>
      <c r="D189" s="109"/>
      <c r="E189" s="134"/>
      <c r="F189" s="126"/>
      <c r="G189" s="134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2:24" ht="12.75">
      <c r="B190" s="109"/>
      <c r="C190" s="109"/>
      <c r="D190" s="109"/>
      <c r="E190" s="134"/>
      <c r="F190" s="126"/>
      <c r="G190" s="134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2:24" ht="12.75">
      <c r="B191" s="109"/>
      <c r="C191" s="109"/>
      <c r="D191" s="109"/>
      <c r="E191" s="134"/>
      <c r="F191" s="126"/>
      <c r="G191" s="134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2:24" ht="12.75">
      <c r="B192" s="109"/>
      <c r="C192" s="109"/>
      <c r="D192" s="109"/>
      <c r="E192" s="134"/>
      <c r="F192" s="126"/>
      <c r="G192" s="134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2:24" ht="12.75">
      <c r="B193" s="109"/>
      <c r="C193" s="109"/>
      <c r="D193" s="109"/>
      <c r="E193" s="134"/>
      <c r="F193" s="126"/>
      <c r="G193" s="134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2:24" ht="12.75">
      <c r="B194" s="109"/>
      <c r="C194" s="109"/>
      <c r="D194" s="109"/>
      <c r="E194" s="134"/>
      <c r="F194" s="126"/>
      <c r="G194" s="134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2:24" ht="12.75">
      <c r="B195" s="109"/>
      <c r="C195" s="109"/>
      <c r="D195" s="109"/>
      <c r="E195" s="134"/>
      <c r="F195" s="126"/>
      <c r="G195" s="134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2:24" ht="12.75">
      <c r="B196" s="109"/>
      <c r="C196" s="109"/>
      <c r="D196" s="109"/>
      <c r="E196" s="134"/>
      <c r="F196" s="126"/>
      <c r="G196" s="134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2:24" ht="12.75">
      <c r="B197" s="109"/>
      <c r="C197" s="109"/>
      <c r="D197" s="109"/>
      <c r="E197" s="134"/>
      <c r="F197" s="126"/>
      <c r="G197" s="134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2:24" ht="12.75">
      <c r="B198" s="109"/>
      <c r="C198" s="109"/>
      <c r="D198" s="109"/>
      <c r="E198" s="134"/>
      <c r="F198" s="126"/>
      <c r="G198" s="134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2:24" ht="12.75">
      <c r="B199" s="109"/>
      <c r="C199" s="109"/>
      <c r="D199" s="109"/>
      <c r="E199" s="134"/>
      <c r="F199" s="126"/>
      <c r="G199" s="134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2:24" ht="12.75">
      <c r="B200" s="109"/>
      <c r="C200" s="109"/>
      <c r="D200" s="109"/>
      <c r="E200" s="134"/>
      <c r="F200" s="126"/>
      <c r="G200" s="134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</row>
    <row r="201" spans="2:24" ht="12.75">
      <c r="B201" s="109"/>
      <c r="C201" s="109"/>
      <c r="D201" s="109"/>
      <c r="E201" s="134"/>
      <c r="F201" s="126"/>
      <c r="G201" s="134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2:24" ht="12.75">
      <c r="B202" s="109"/>
      <c r="C202" s="109"/>
      <c r="D202" s="109"/>
      <c r="E202" s="134"/>
      <c r="F202" s="126"/>
      <c r="G202" s="134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2:24" ht="12.75">
      <c r="B203" s="109"/>
      <c r="C203" s="109"/>
      <c r="D203" s="109"/>
      <c r="E203" s="134"/>
      <c r="F203" s="126"/>
      <c r="G203" s="134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</row>
    <row r="204" spans="2:24" ht="12.75">
      <c r="B204" s="109"/>
      <c r="C204" s="109"/>
      <c r="D204" s="109"/>
      <c r="E204" s="134"/>
      <c r="F204" s="126"/>
      <c r="G204" s="134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</row>
    <row r="205" spans="2:24" ht="12.75">
      <c r="B205" s="109"/>
      <c r="C205" s="109"/>
      <c r="D205" s="109"/>
      <c r="E205" s="134"/>
      <c r="F205" s="126"/>
      <c r="G205" s="134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2:24" ht="12.75">
      <c r="B206" s="109"/>
      <c r="C206" s="109"/>
      <c r="D206" s="109"/>
      <c r="E206" s="134"/>
      <c r="F206" s="126"/>
      <c r="G206" s="134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2:24" ht="12.75">
      <c r="B207" s="109"/>
      <c r="C207" s="109"/>
      <c r="D207" s="109"/>
      <c r="E207" s="134"/>
      <c r="F207" s="126"/>
      <c r="G207" s="134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2:24" ht="12.75">
      <c r="B208" s="109"/>
      <c r="C208" s="109"/>
      <c r="D208" s="109"/>
      <c r="E208" s="134"/>
      <c r="F208" s="126"/>
      <c r="G208" s="134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2:24" ht="12.75">
      <c r="B209" s="109"/>
      <c r="C209" s="109"/>
      <c r="D209" s="109"/>
      <c r="E209" s="134"/>
      <c r="F209" s="126"/>
      <c r="G209" s="134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2:24" ht="12.75">
      <c r="B210" s="109"/>
      <c r="C210" s="109"/>
      <c r="D210" s="109"/>
      <c r="E210" s="134"/>
      <c r="F210" s="126"/>
      <c r="G210" s="134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2:24" ht="12.75">
      <c r="B211" s="109"/>
      <c r="C211" s="109"/>
      <c r="D211" s="109"/>
      <c r="E211" s="134"/>
      <c r="F211" s="126"/>
      <c r="G211" s="134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2:24" ht="12.75">
      <c r="B212" s="109"/>
      <c r="C212" s="109"/>
      <c r="D212" s="109"/>
      <c r="E212" s="134"/>
      <c r="F212" s="126"/>
      <c r="G212" s="134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2:24" ht="12.75">
      <c r="B213" s="109"/>
      <c r="C213" s="109"/>
      <c r="D213" s="109"/>
      <c r="E213" s="134"/>
      <c r="F213" s="126"/>
      <c r="G213" s="134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2:24" ht="12.75">
      <c r="B214" s="109"/>
      <c r="C214" s="109"/>
      <c r="D214" s="109"/>
      <c r="E214" s="134"/>
      <c r="F214" s="126"/>
      <c r="G214" s="134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</row>
    <row r="215" spans="2:24" ht="12.75">
      <c r="B215" s="109"/>
      <c r="C215" s="109"/>
      <c r="D215" s="109"/>
      <c r="E215" s="134"/>
      <c r="F215" s="126"/>
      <c r="G215" s="134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2:24" ht="12.75">
      <c r="B216" s="109"/>
      <c r="C216" s="109"/>
      <c r="D216" s="109"/>
      <c r="E216" s="134"/>
      <c r="F216" s="126"/>
      <c r="G216" s="134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2:24" ht="12.75">
      <c r="B217" s="109"/>
      <c r="C217" s="109"/>
      <c r="D217" s="109"/>
      <c r="E217" s="134"/>
      <c r="F217" s="126"/>
      <c r="G217" s="134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2:24" ht="12.75">
      <c r="B218" s="109"/>
      <c r="C218" s="109"/>
      <c r="D218" s="109"/>
      <c r="E218" s="134"/>
      <c r="F218" s="126"/>
      <c r="G218" s="134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</row>
    <row r="219" spans="2:24" ht="12.75">
      <c r="B219" s="109"/>
      <c r="C219" s="109"/>
      <c r="D219" s="109"/>
      <c r="E219" s="134"/>
      <c r="F219" s="126"/>
      <c r="G219" s="134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</row>
    <row r="220" spans="2:24" ht="12.75">
      <c r="B220" s="109"/>
      <c r="C220" s="109"/>
      <c r="D220" s="109"/>
      <c r="E220" s="134"/>
      <c r="F220" s="126"/>
      <c r="G220" s="134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2:24" ht="12.75">
      <c r="B221" s="109"/>
      <c r="C221" s="109"/>
      <c r="D221" s="109"/>
      <c r="E221" s="134"/>
      <c r="F221" s="126"/>
      <c r="G221" s="134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</row>
    <row r="222" spans="2:24" ht="12.75">
      <c r="B222" s="109"/>
      <c r="C222" s="109"/>
      <c r="D222" s="109"/>
      <c r="E222" s="134"/>
      <c r="F222" s="126"/>
      <c r="G222" s="134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2:24" ht="12.75">
      <c r="B223" s="109"/>
      <c r="C223" s="109"/>
      <c r="D223" s="109"/>
      <c r="E223" s="134"/>
      <c r="F223" s="126"/>
      <c r="G223" s="134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2:24" ht="12.75">
      <c r="B224" s="109"/>
      <c r="C224" s="109"/>
      <c r="D224" s="109"/>
      <c r="E224" s="134"/>
      <c r="F224" s="126"/>
      <c r="G224" s="134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2:24" ht="12.75">
      <c r="B225" s="109"/>
      <c r="C225" s="109"/>
      <c r="D225" s="109"/>
      <c r="E225" s="134"/>
      <c r="F225" s="126"/>
      <c r="G225" s="134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2:24" ht="12.75">
      <c r="B226" s="109"/>
      <c r="C226" s="109"/>
      <c r="D226" s="109"/>
      <c r="E226" s="134"/>
      <c r="F226" s="126"/>
      <c r="G226" s="134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2:24" ht="12.75">
      <c r="B227" s="109"/>
      <c r="C227" s="109"/>
      <c r="D227" s="109"/>
      <c r="E227" s="134"/>
      <c r="F227" s="126"/>
      <c r="G227" s="134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2:24" ht="12.75">
      <c r="B228" s="109"/>
      <c r="C228" s="109"/>
      <c r="D228" s="109"/>
      <c r="E228" s="134"/>
      <c r="F228" s="126"/>
      <c r="G228" s="134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</row>
    <row r="229" spans="2:24" ht="12.75">
      <c r="B229" s="109"/>
      <c r="C229" s="109"/>
      <c r="D229" s="109"/>
      <c r="E229" s="134"/>
      <c r="F229" s="126"/>
      <c r="G229" s="134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2:24" ht="12.75">
      <c r="B230" s="109"/>
      <c r="C230" s="109"/>
      <c r="D230" s="109"/>
      <c r="E230" s="134"/>
      <c r="F230" s="126"/>
      <c r="G230" s="134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2:24" ht="12.75">
      <c r="B231" s="109"/>
      <c r="C231" s="109"/>
      <c r="D231" s="109"/>
      <c r="E231" s="134"/>
      <c r="F231" s="126"/>
      <c r="G231" s="134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2:24" ht="12.75">
      <c r="B232" s="109"/>
      <c r="C232" s="109"/>
      <c r="D232" s="109"/>
      <c r="E232" s="134"/>
      <c r="F232" s="126"/>
      <c r="G232" s="134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2:24" ht="12.75">
      <c r="B233" s="109"/>
      <c r="C233" s="109"/>
      <c r="D233" s="109"/>
      <c r="E233" s="134"/>
      <c r="F233" s="126"/>
      <c r="G233" s="134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2:24" ht="12.75">
      <c r="B234" s="109"/>
      <c r="C234" s="109"/>
      <c r="D234" s="109"/>
      <c r="E234" s="134"/>
      <c r="F234" s="126"/>
      <c r="G234" s="134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</row>
    <row r="235" spans="2:24" ht="12.75">
      <c r="B235" s="109"/>
      <c r="C235" s="109"/>
      <c r="D235" s="109"/>
      <c r="E235" s="134"/>
      <c r="F235" s="126"/>
      <c r="G235" s="134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</row>
    <row r="236" spans="2:24" ht="12.75">
      <c r="B236" s="109"/>
      <c r="C236" s="109"/>
      <c r="D236" s="109"/>
      <c r="E236" s="134"/>
      <c r="F236" s="126"/>
      <c r="G236" s="134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</row>
    <row r="237" spans="2:24" ht="12.75">
      <c r="B237" s="109"/>
      <c r="C237" s="109"/>
      <c r="D237" s="109"/>
      <c r="E237" s="134"/>
      <c r="F237" s="126"/>
      <c r="G237" s="134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</row>
    <row r="238" spans="2:24" ht="12.75">
      <c r="B238" s="109"/>
      <c r="C238" s="109"/>
      <c r="D238" s="109"/>
      <c r="E238" s="134"/>
      <c r="F238" s="126"/>
      <c r="G238" s="134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2:24" ht="12.75">
      <c r="B239" s="109"/>
      <c r="C239" s="109"/>
      <c r="D239" s="109"/>
      <c r="E239" s="134"/>
      <c r="F239" s="126"/>
      <c r="G239" s="134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2:24" ht="12.75">
      <c r="B240" s="109"/>
      <c r="C240" s="109"/>
      <c r="D240" s="109"/>
      <c r="E240" s="134"/>
      <c r="F240" s="126"/>
      <c r="G240" s="134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2:24" ht="12.75">
      <c r="B241" s="109"/>
      <c r="C241" s="109"/>
      <c r="D241" s="109"/>
      <c r="E241" s="134"/>
      <c r="F241" s="126"/>
      <c r="G241" s="134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2:24" ht="12.75">
      <c r="B242" s="109"/>
      <c r="C242" s="109"/>
      <c r="D242" s="109"/>
      <c r="E242" s="134"/>
      <c r="F242" s="126"/>
      <c r="G242" s="134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</row>
    <row r="243" spans="2:24" ht="12.75">
      <c r="B243" s="109"/>
      <c r="C243" s="109"/>
      <c r="D243" s="109"/>
      <c r="E243" s="134"/>
      <c r="F243" s="126"/>
      <c r="G243" s="134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</row>
    <row r="244" spans="2:24" ht="12.75">
      <c r="B244" s="109"/>
      <c r="C244" s="109"/>
      <c r="D244" s="109"/>
      <c r="E244" s="134"/>
      <c r="F244" s="126"/>
      <c r="G244" s="134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</row>
    <row r="245" spans="2:24" ht="12.75">
      <c r="B245" s="109"/>
      <c r="C245" s="109"/>
      <c r="D245" s="109"/>
      <c r="E245" s="134"/>
      <c r="F245" s="126"/>
      <c r="G245" s="134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</row>
    <row r="246" spans="2:24" ht="12.75">
      <c r="B246" s="109"/>
      <c r="C246" s="109"/>
      <c r="D246" s="109"/>
      <c r="E246" s="134"/>
      <c r="F246" s="126"/>
      <c r="G246" s="134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2:24" ht="12.75">
      <c r="B247" s="109"/>
      <c r="C247" s="109"/>
      <c r="D247" s="109"/>
      <c r="E247" s="134"/>
      <c r="F247" s="126"/>
      <c r="G247" s="134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2:24" ht="12.75">
      <c r="B248" s="109"/>
      <c r="C248" s="109"/>
      <c r="D248" s="109"/>
      <c r="E248" s="134"/>
      <c r="F248" s="126"/>
      <c r="G248" s="134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2:24" ht="12.75">
      <c r="B249" s="109"/>
      <c r="C249" s="109"/>
      <c r="D249" s="109"/>
      <c r="E249" s="134"/>
      <c r="F249" s="126"/>
      <c r="G249" s="134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</row>
    <row r="250" spans="2:24" ht="12.75">
      <c r="B250" s="109"/>
      <c r="C250" s="109"/>
      <c r="D250" s="109"/>
      <c r="E250" s="134"/>
      <c r="F250" s="126"/>
      <c r="G250" s="134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</row>
    <row r="251" spans="2:24" ht="12.75">
      <c r="B251" s="109"/>
      <c r="C251" s="109"/>
      <c r="D251" s="109"/>
      <c r="E251" s="134"/>
      <c r="F251" s="126"/>
      <c r="G251" s="134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</row>
    <row r="252" spans="2:24" ht="12.75">
      <c r="B252" s="109"/>
      <c r="C252" s="109"/>
      <c r="D252" s="109"/>
      <c r="E252" s="134"/>
      <c r="F252" s="126"/>
      <c r="G252" s="134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</row>
    <row r="253" spans="2:24" ht="12.75">
      <c r="B253" s="109"/>
      <c r="C253" s="109"/>
      <c r="D253" s="109"/>
      <c r="E253" s="134"/>
      <c r="F253" s="126"/>
      <c r="G253" s="134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2:24" ht="12.75">
      <c r="B254" s="109"/>
      <c r="C254" s="109"/>
      <c r="D254" s="109"/>
      <c r="E254" s="134"/>
      <c r="F254" s="126"/>
      <c r="G254" s="134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2:24" ht="12.75">
      <c r="B255" s="109"/>
      <c r="C255" s="109"/>
      <c r="D255" s="109"/>
      <c r="E255" s="134"/>
      <c r="F255" s="126"/>
      <c r="G255" s="134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2:24" ht="12.75">
      <c r="B256" s="109"/>
      <c r="C256" s="109"/>
      <c r="D256" s="109"/>
      <c r="E256" s="134"/>
      <c r="F256" s="126"/>
      <c r="G256" s="134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</row>
    <row r="257" spans="2:24" ht="12.75">
      <c r="B257" s="109"/>
      <c r="C257" s="109"/>
      <c r="D257" s="109"/>
      <c r="E257" s="134"/>
      <c r="F257" s="126"/>
      <c r="G257" s="134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2:24" ht="12.75">
      <c r="B258" s="109"/>
      <c r="C258" s="109"/>
      <c r="D258" s="109"/>
      <c r="E258" s="134"/>
      <c r="F258" s="126"/>
      <c r="G258" s="134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</row>
    <row r="259" spans="2:24" ht="12.75">
      <c r="B259" s="109"/>
      <c r="C259" s="109"/>
      <c r="D259" s="109"/>
      <c r="E259" s="134"/>
      <c r="F259" s="126"/>
      <c r="G259" s="134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</row>
    <row r="260" spans="2:24" ht="12.75">
      <c r="B260" s="109"/>
      <c r="C260" s="109"/>
      <c r="D260" s="109"/>
      <c r="E260" s="134"/>
      <c r="F260" s="126"/>
      <c r="G260" s="134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</row>
    <row r="261" spans="2:24" ht="12.75">
      <c r="B261" s="109"/>
      <c r="C261" s="109"/>
      <c r="D261" s="109"/>
      <c r="E261" s="134"/>
      <c r="F261" s="126"/>
      <c r="G261" s="134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2:24" ht="12.75">
      <c r="B262" s="109"/>
      <c r="C262" s="109"/>
      <c r="D262" s="109"/>
      <c r="E262" s="134"/>
      <c r="F262" s="126"/>
      <c r="G262" s="134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2:24" ht="12.75">
      <c r="B263" s="109"/>
      <c r="C263" s="109"/>
      <c r="D263" s="109"/>
      <c r="E263" s="134"/>
      <c r="F263" s="126"/>
      <c r="G263" s="134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</row>
    <row r="264" spans="2:24" ht="12.75">
      <c r="B264" s="109"/>
      <c r="C264" s="109"/>
      <c r="D264" s="109"/>
      <c r="E264" s="134"/>
      <c r="F264" s="126"/>
      <c r="G264" s="134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2:24" ht="12.75">
      <c r="B265" s="109"/>
      <c r="C265" s="109"/>
      <c r="D265" s="109"/>
      <c r="E265" s="134"/>
      <c r="F265" s="126"/>
      <c r="G265" s="134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2:24" ht="12.75">
      <c r="B266" s="109"/>
      <c r="C266" s="109"/>
      <c r="D266" s="109"/>
      <c r="E266" s="134"/>
      <c r="F266" s="126"/>
      <c r="G266" s="134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</row>
    <row r="267" spans="2:24" ht="12.75">
      <c r="B267" s="109"/>
      <c r="C267" s="109"/>
      <c r="D267" s="109"/>
      <c r="E267" s="134"/>
      <c r="F267" s="126"/>
      <c r="G267" s="134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</row>
    <row r="268" spans="2:24" ht="12.75">
      <c r="B268" s="109"/>
      <c r="C268" s="109"/>
      <c r="D268" s="109"/>
      <c r="E268" s="134"/>
      <c r="F268" s="126"/>
      <c r="G268" s="134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</row>
    <row r="269" spans="2:24" ht="12.75">
      <c r="B269" s="109"/>
      <c r="C269" s="109"/>
      <c r="D269" s="109"/>
      <c r="E269" s="134"/>
      <c r="F269" s="126"/>
      <c r="G269" s="134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</row>
    <row r="270" spans="2:24" ht="12.75">
      <c r="B270" s="109"/>
      <c r="C270" s="109"/>
      <c r="D270" s="109"/>
      <c r="E270" s="134"/>
      <c r="F270" s="126"/>
      <c r="G270" s="134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</row>
    <row r="271" spans="2:24" ht="12.75">
      <c r="B271" s="109"/>
      <c r="C271" s="109"/>
      <c r="D271" s="109"/>
      <c r="E271" s="134"/>
      <c r="F271" s="126"/>
      <c r="G271" s="134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2:24" ht="12.75">
      <c r="B272" s="109"/>
      <c r="C272" s="109"/>
      <c r="D272" s="109"/>
      <c r="E272" s="134"/>
      <c r="F272" s="126"/>
      <c r="G272" s="134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2:24" ht="12.75">
      <c r="B273" s="109"/>
      <c r="C273" s="109"/>
      <c r="D273" s="109"/>
      <c r="E273" s="134"/>
      <c r="F273" s="126"/>
      <c r="G273" s="134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2:24" ht="12.75">
      <c r="B274" s="109"/>
      <c r="C274" s="109"/>
      <c r="D274" s="109"/>
      <c r="E274" s="134"/>
      <c r="F274" s="126"/>
      <c r="G274" s="134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</row>
    <row r="275" spans="2:24" ht="12.75">
      <c r="B275" s="109"/>
      <c r="C275" s="109"/>
      <c r="D275" s="109"/>
      <c r="E275" s="134"/>
      <c r="F275" s="126"/>
      <c r="G275" s="134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</row>
    <row r="276" spans="2:24" ht="12.75">
      <c r="B276" s="109"/>
      <c r="C276" s="109"/>
      <c r="D276" s="109"/>
      <c r="E276" s="134"/>
      <c r="F276" s="126"/>
      <c r="G276" s="134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</row>
    <row r="277" spans="2:24" ht="12.75">
      <c r="B277" s="109"/>
      <c r="C277" s="109"/>
      <c r="D277" s="109"/>
      <c r="E277" s="134"/>
      <c r="F277" s="126"/>
      <c r="G277" s="134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</row>
    <row r="278" spans="2:24" ht="12.75">
      <c r="B278" s="109"/>
      <c r="C278" s="109"/>
      <c r="D278" s="109"/>
      <c r="E278" s="134"/>
      <c r="F278" s="126"/>
      <c r="G278" s="134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2:24" ht="12.75">
      <c r="B279" s="109"/>
      <c r="C279" s="109"/>
      <c r="D279" s="109"/>
      <c r="E279" s="134"/>
      <c r="F279" s="126"/>
      <c r="G279" s="134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2:24" ht="12.75">
      <c r="B280" s="109"/>
      <c r="C280" s="109"/>
      <c r="D280" s="109"/>
      <c r="E280" s="134"/>
      <c r="F280" s="126"/>
      <c r="G280" s="134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2:24" ht="12.75">
      <c r="B281" s="109"/>
      <c r="C281" s="109"/>
      <c r="D281" s="109"/>
      <c r="E281" s="134"/>
      <c r="F281" s="126"/>
      <c r="G281" s="134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2:24" ht="12.75">
      <c r="B282" s="109"/>
      <c r="C282" s="109"/>
      <c r="D282" s="109"/>
      <c r="E282" s="134"/>
      <c r="F282" s="126"/>
      <c r="G282" s="134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</row>
    <row r="283" spans="2:24" ht="12.75">
      <c r="B283" s="109"/>
      <c r="C283" s="109"/>
      <c r="D283" s="109"/>
      <c r="E283" s="134"/>
      <c r="F283" s="126"/>
      <c r="G283" s="134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</row>
    <row r="284" spans="2:24" ht="12.75">
      <c r="B284" s="109"/>
      <c r="C284" s="109"/>
      <c r="D284" s="109"/>
      <c r="E284" s="134"/>
      <c r="F284" s="126"/>
      <c r="G284" s="134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</row>
    <row r="285" spans="2:24" ht="12.75">
      <c r="B285" s="109"/>
      <c r="C285" s="109"/>
      <c r="D285" s="109"/>
      <c r="E285" s="134"/>
      <c r="F285" s="126"/>
      <c r="G285" s="134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</row>
    <row r="286" spans="2:24" ht="12.75">
      <c r="B286" s="109"/>
      <c r="C286" s="109"/>
      <c r="D286" s="109"/>
      <c r="E286" s="134"/>
      <c r="F286" s="126"/>
      <c r="G286" s="134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2:24" ht="12.75">
      <c r="B287" s="109"/>
      <c r="C287" s="109"/>
      <c r="D287" s="109"/>
      <c r="E287" s="134"/>
      <c r="F287" s="126"/>
      <c r="G287" s="134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2:24" ht="12.75">
      <c r="B288" s="109"/>
      <c r="C288" s="109"/>
      <c r="D288" s="109"/>
      <c r="E288" s="134"/>
      <c r="F288" s="126"/>
      <c r="G288" s="134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2:24" ht="12.75">
      <c r="B289" s="109"/>
      <c r="C289" s="109"/>
      <c r="D289" s="109"/>
      <c r="E289" s="134"/>
      <c r="F289" s="126"/>
      <c r="G289" s="134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2:24" ht="12.75">
      <c r="B290" s="109"/>
      <c r="C290" s="109"/>
      <c r="D290" s="109"/>
      <c r="E290" s="134"/>
      <c r="F290" s="126"/>
      <c r="G290" s="134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</row>
    <row r="291" spans="2:24" ht="12.75">
      <c r="B291" s="109"/>
      <c r="C291" s="109"/>
      <c r="D291" s="109"/>
      <c r="E291" s="134"/>
      <c r="F291" s="126"/>
      <c r="G291" s="134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</row>
    <row r="292" spans="2:24" ht="12.75">
      <c r="B292" s="109"/>
      <c r="C292" s="109"/>
      <c r="D292" s="109"/>
      <c r="E292" s="134"/>
      <c r="F292" s="126"/>
      <c r="G292" s="134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</row>
    <row r="293" spans="2:24" ht="12.75">
      <c r="B293" s="109"/>
      <c r="C293" s="109"/>
      <c r="D293" s="109"/>
      <c r="E293" s="134"/>
      <c r="F293" s="126"/>
      <c r="G293" s="134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</row>
    <row r="294" spans="2:24" ht="12.75">
      <c r="B294" s="109"/>
      <c r="C294" s="109"/>
      <c r="D294" s="109"/>
      <c r="E294" s="134"/>
      <c r="F294" s="126"/>
      <c r="G294" s="134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2:24" ht="12.75">
      <c r="B295" s="109"/>
      <c r="C295" s="109"/>
      <c r="D295" s="109"/>
      <c r="E295" s="134"/>
      <c r="F295" s="126"/>
      <c r="G295" s="134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2:24" ht="12.75">
      <c r="B296" s="109"/>
      <c r="C296" s="109"/>
      <c r="D296" s="109"/>
      <c r="E296" s="134"/>
      <c r="F296" s="126"/>
      <c r="G296" s="134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2:24" ht="12.75">
      <c r="B297" s="109"/>
      <c r="C297" s="109"/>
      <c r="D297" s="109"/>
      <c r="E297" s="134"/>
      <c r="F297" s="126"/>
      <c r="G297" s="134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2:24" ht="12.75">
      <c r="B298" s="109"/>
      <c r="C298" s="109"/>
      <c r="D298" s="109"/>
      <c r="E298" s="134"/>
      <c r="F298" s="126"/>
      <c r="G298" s="134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</row>
    <row r="299" spans="2:24" ht="12.75">
      <c r="B299" s="109"/>
      <c r="C299" s="109"/>
      <c r="D299" s="109"/>
      <c r="E299" s="134"/>
      <c r="F299" s="126"/>
      <c r="G299" s="134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</row>
    <row r="300" spans="2:24" ht="12.75">
      <c r="B300" s="109"/>
      <c r="C300" s="109"/>
      <c r="D300" s="109"/>
      <c r="E300" s="134"/>
      <c r="F300" s="126"/>
      <c r="G300" s="134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2:24" ht="12.75">
      <c r="B301" s="109"/>
      <c r="C301" s="109"/>
      <c r="D301" s="109"/>
      <c r="E301" s="134"/>
      <c r="F301" s="126"/>
      <c r="G301" s="134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2:24" ht="12.75">
      <c r="B302" s="109"/>
      <c r="C302" s="109"/>
      <c r="D302" s="109"/>
      <c r="E302" s="134"/>
      <c r="F302" s="126"/>
      <c r="G302" s="134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2:24" ht="12.75">
      <c r="B303" s="109"/>
      <c r="C303" s="109"/>
      <c r="D303" s="109"/>
      <c r="E303" s="134"/>
      <c r="F303" s="126"/>
      <c r="G303" s="134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2:24" ht="12.75">
      <c r="B304" s="109"/>
      <c r="C304" s="109"/>
      <c r="D304" s="109"/>
      <c r="E304" s="134"/>
      <c r="F304" s="126"/>
      <c r="G304" s="134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2:24" ht="12.75">
      <c r="B305" s="109"/>
      <c r="C305" s="109"/>
      <c r="D305" s="109"/>
      <c r="E305" s="134"/>
      <c r="F305" s="126"/>
      <c r="G305" s="134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</row>
    <row r="306" spans="2:24" ht="12.75">
      <c r="B306" s="109"/>
      <c r="C306" s="109"/>
      <c r="D306" s="109"/>
      <c r="E306" s="134"/>
      <c r="F306" s="126"/>
      <c r="G306" s="134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</row>
    <row r="307" spans="2:24" ht="12.75">
      <c r="B307" s="109"/>
      <c r="C307" s="109"/>
      <c r="D307" s="109"/>
      <c r="E307" s="134"/>
      <c r="F307" s="126"/>
      <c r="G307" s="134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</row>
    <row r="308" spans="2:24" ht="12.75">
      <c r="B308" s="109"/>
      <c r="C308" s="109"/>
      <c r="D308" s="109"/>
      <c r="E308" s="134"/>
      <c r="F308" s="126"/>
      <c r="G308" s="134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</row>
    <row r="309" spans="2:24" ht="12.75">
      <c r="B309" s="109"/>
      <c r="C309" s="109"/>
      <c r="D309" s="109"/>
      <c r="E309" s="134"/>
      <c r="F309" s="126"/>
      <c r="G309" s="134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</row>
    <row r="310" spans="2:24" ht="12.75">
      <c r="B310" s="109"/>
      <c r="C310" s="109"/>
      <c r="D310" s="109"/>
      <c r="E310" s="134"/>
      <c r="F310" s="126"/>
      <c r="G310" s="134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2:24" ht="12.75">
      <c r="B311" s="109"/>
      <c r="C311" s="109"/>
      <c r="D311" s="109"/>
      <c r="E311" s="134"/>
      <c r="F311" s="126"/>
      <c r="G311" s="134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2:24" ht="12.75">
      <c r="B312" s="109"/>
      <c r="C312" s="109"/>
      <c r="D312" s="109"/>
      <c r="E312" s="134"/>
      <c r="F312" s="126"/>
      <c r="G312" s="134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</row>
    <row r="313" spans="2:24" ht="12.75">
      <c r="B313" s="109"/>
      <c r="C313" s="109"/>
      <c r="D313" s="109"/>
      <c r="E313" s="134"/>
      <c r="F313" s="126"/>
      <c r="G313" s="134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2:24" ht="12.75">
      <c r="B314" s="109"/>
      <c r="C314" s="109"/>
      <c r="D314" s="109"/>
      <c r="E314" s="134"/>
      <c r="F314" s="126"/>
      <c r="G314" s="134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</row>
    <row r="315" spans="2:24" ht="12.75">
      <c r="B315" s="109"/>
      <c r="C315" s="109"/>
      <c r="D315" s="109"/>
      <c r="E315" s="134"/>
      <c r="F315" s="126"/>
      <c r="G315" s="134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</row>
    <row r="316" spans="2:24" ht="12.75">
      <c r="B316" s="109"/>
      <c r="C316" s="109"/>
      <c r="D316" s="109"/>
      <c r="E316" s="134"/>
      <c r="F316" s="126"/>
      <c r="G316" s="134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</row>
    <row r="317" spans="2:24" ht="12.75">
      <c r="B317" s="109"/>
      <c r="C317" s="109"/>
      <c r="D317" s="109"/>
      <c r="E317" s="134"/>
      <c r="F317" s="126"/>
      <c r="G317" s="134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</row>
    <row r="318" spans="2:24" ht="12.75">
      <c r="B318" s="109"/>
      <c r="C318" s="109"/>
      <c r="D318" s="109"/>
      <c r="E318" s="134"/>
      <c r="F318" s="126"/>
      <c r="G318" s="134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</sheetData>
  <printOptions/>
  <pageMargins left="0.75" right="0.75" top="1" bottom="0.7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21.8515625" style="0" customWidth="1"/>
    <col min="4" max="4" width="12.7109375" style="0" customWidth="1"/>
    <col min="5" max="5" width="1.57421875" style="0" customWidth="1"/>
    <col min="6" max="6" width="12.7109375" style="0" customWidth="1"/>
    <col min="7" max="7" width="1.57421875" style="0" customWidth="1"/>
    <col min="8" max="8" width="12.7109375" style="0" customWidth="1"/>
    <col min="9" max="9" width="1.57421875" style="0" customWidth="1"/>
    <col min="10" max="10" width="12.7109375" style="0" customWidth="1"/>
    <col min="11" max="11" width="1.57421875" style="0" customWidth="1"/>
    <col min="12" max="12" width="12.7109375" style="0" customWidth="1"/>
    <col min="13" max="13" width="1.57421875" style="0" customWidth="1"/>
  </cols>
  <sheetData>
    <row r="1" spans="2:15" ht="14.25">
      <c r="B1" s="135" t="s">
        <v>84</v>
      </c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7"/>
      <c r="O1" s="137"/>
    </row>
    <row r="2" spans="2:15" ht="12.75">
      <c r="B2" s="139" t="s">
        <v>62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12.75">
      <c r="B3" s="139" t="s">
        <v>47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2.75">
      <c r="B4" s="139" t="s">
        <v>10</v>
      </c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7"/>
      <c r="O4" s="137"/>
    </row>
    <row r="5" spans="2:15" ht="14.25">
      <c r="B5" s="137"/>
      <c r="C5" s="140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37"/>
      <c r="O5" s="137"/>
    </row>
    <row r="6" spans="2:15" ht="13.5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7"/>
      <c r="O6" s="137"/>
    </row>
    <row r="7" spans="2:15" ht="12.75">
      <c r="B7" s="141"/>
      <c r="C7" s="142"/>
      <c r="D7" s="143"/>
      <c r="E7" s="143"/>
      <c r="F7" s="144"/>
      <c r="G7" s="144"/>
      <c r="H7" s="144"/>
      <c r="I7" s="143"/>
      <c r="J7" s="145"/>
      <c r="K7" s="146"/>
      <c r="L7" s="147"/>
      <c r="M7" s="148"/>
      <c r="N7" s="136"/>
      <c r="O7" s="137"/>
    </row>
    <row r="8" spans="2:15" ht="24">
      <c r="B8" s="149"/>
      <c r="C8" s="150"/>
      <c r="D8" s="151" t="s">
        <v>4</v>
      </c>
      <c r="E8" s="152"/>
      <c r="F8" s="151" t="s">
        <v>17</v>
      </c>
      <c r="G8" s="153"/>
      <c r="H8" s="151" t="s">
        <v>48</v>
      </c>
      <c r="I8" s="152"/>
      <c r="J8" s="151" t="s">
        <v>5</v>
      </c>
      <c r="K8" s="152"/>
      <c r="L8" s="154" t="s">
        <v>97</v>
      </c>
      <c r="M8" s="155"/>
      <c r="N8" s="156"/>
      <c r="O8" s="157"/>
    </row>
    <row r="9" spans="2:15" ht="12.75">
      <c r="B9" s="158"/>
      <c r="C9" s="159"/>
      <c r="D9" s="160" t="s">
        <v>28</v>
      </c>
      <c r="E9" s="161"/>
      <c r="F9" s="160" t="s">
        <v>28</v>
      </c>
      <c r="G9" s="162"/>
      <c r="H9" s="160" t="s">
        <v>28</v>
      </c>
      <c r="I9" s="161"/>
      <c r="J9" s="160" t="s">
        <v>28</v>
      </c>
      <c r="K9" s="161"/>
      <c r="L9" s="160" t="s">
        <v>28</v>
      </c>
      <c r="M9" s="163"/>
      <c r="N9" s="164"/>
      <c r="O9" s="137"/>
    </row>
    <row r="10" spans="2:15" ht="12.75">
      <c r="B10" s="158"/>
      <c r="C10" s="159"/>
      <c r="D10" s="165"/>
      <c r="E10" s="161"/>
      <c r="F10" s="165"/>
      <c r="G10" s="162"/>
      <c r="H10" s="165"/>
      <c r="I10" s="161"/>
      <c r="J10" s="165"/>
      <c r="K10" s="161"/>
      <c r="L10" s="165"/>
      <c r="M10" s="163"/>
      <c r="N10" s="164"/>
      <c r="O10" s="137"/>
    </row>
    <row r="11" spans="2:15" ht="12.75">
      <c r="B11" s="158"/>
      <c r="C11" s="166" t="s">
        <v>1</v>
      </c>
      <c r="D11" s="165"/>
      <c r="E11" s="161"/>
      <c r="F11" s="165"/>
      <c r="G11" s="162"/>
      <c r="H11" s="165"/>
      <c r="I11" s="161"/>
      <c r="J11" s="165"/>
      <c r="K11" s="161"/>
      <c r="L11" s="165"/>
      <c r="M11" s="163"/>
      <c r="N11" s="164"/>
      <c r="O11" s="137"/>
    </row>
    <row r="12" spans="2:15" ht="12.75">
      <c r="B12" s="158"/>
      <c r="C12" s="167" t="s">
        <v>2</v>
      </c>
      <c r="D12" s="165"/>
      <c r="E12" s="161"/>
      <c r="F12" s="165"/>
      <c r="G12" s="162"/>
      <c r="H12" s="165"/>
      <c r="I12" s="161"/>
      <c r="J12" s="165"/>
      <c r="K12" s="161"/>
      <c r="L12" s="165"/>
      <c r="M12" s="163"/>
      <c r="N12" s="164"/>
      <c r="O12" s="137"/>
    </row>
    <row r="13" spans="2:15" ht="12.75">
      <c r="B13" s="158"/>
      <c r="C13" s="150" t="s">
        <v>49</v>
      </c>
      <c r="D13" s="168">
        <v>40939.967</v>
      </c>
      <c r="E13" s="161"/>
      <c r="F13" s="168">
        <v>57270</v>
      </c>
      <c r="G13" s="162"/>
      <c r="H13" s="168">
        <v>35.075</v>
      </c>
      <c r="I13" s="161"/>
      <c r="J13" s="168">
        <v>-72412.0959</v>
      </c>
      <c r="K13" s="161"/>
      <c r="L13" s="169">
        <v>25832.9461</v>
      </c>
      <c r="M13" s="170">
        <v>-1</v>
      </c>
      <c r="N13" s="164"/>
      <c r="O13" s="137"/>
    </row>
    <row r="14" spans="2:15" ht="12.75">
      <c r="B14" s="171"/>
      <c r="C14" s="159" t="s">
        <v>96</v>
      </c>
      <c r="D14" s="172">
        <v>0</v>
      </c>
      <c r="E14" s="161"/>
      <c r="F14" s="168">
        <v>0</v>
      </c>
      <c r="G14" s="162"/>
      <c r="H14" s="168">
        <v>0</v>
      </c>
      <c r="I14" s="161"/>
      <c r="J14" s="168">
        <v>-15928.626575499995</v>
      </c>
      <c r="K14" s="161"/>
      <c r="L14" s="169">
        <v>-15928.626575499995</v>
      </c>
      <c r="M14" s="170">
        <v>0</v>
      </c>
      <c r="N14" s="173"/>
      <c r="O14" s="174"/>
    </row>
    <row r="15" spans="2:15" ht="12.75">
      <c r="B15" s="158"/>
      <c r="C15" s="150" t="s">
        <v>15</v>
      </c>
      <c r="D15" s="175">
        <v>40939.967</v>
      </c>
      <c r="E15" s="161"/>
      <c r="F15" s="175">
        <v>57270</v>
      </c>
      <c r="G15" s="162"/>
      <c r="H15" s="175">
        <v>35.075</v>
      </c>
      <c r="I15" s="161"/>
      <c r="J15" s="175">
        <v>-88340.72247549999</v>
      </c>
      <c r="K15" s="161"/>
      <c r="L15" s="175">
        <v>9904.319524500006</v>
      </c>
      <c r="M15" s="163"/>
      <c r="N15" s="164"/>
      <c r="O15" s="176"/>
    </row>
    <row r="16" spans="2:15" ht="12.75">
      <c r="B16" s="158"/>
      <c r="C16" s="159"/>
      <c r="D16" s="162"/>
      <c r="E16" s="161"/>
      <c r="F16" s="162"/>
      <c r="G16" s="162"/>
      <c r="H16" s="162"/>
      <c r="I16" s="161"/>
      <c r="J16" s="162"/>
      <c r="K16" s="161"/>
      <c r="L16" s="177"/>
      <c r="M16" s="163"/>
      <c r="N16" s="164"/>
      <c r="O16" s="137"/>
    </row>
    <row r="17" spans="2:15" ht="12.75">
      <c r="B17" s="158"/>
      <c r="C17" s="159"/>
      <c r="D17" s="162"/>
      <c r="E17" s="161"/>
      <c r="F17" s="162"/>
      <c r="G17" s="162"/>
      <c r="H17" s="162"/>
      <c r="I17" s="161"/>
      <c r="J17" s="162"/>
      <c r="K17" s="161"/>
      <c r="L17" s="177"/>
      <c r="M17" s="163"/>
      <c r="N17" s="164"/>
      <c r="O17" s="137"/>
    </row>
    <row r="18" spans="2:15" ht="12.75">
      <c r="B18" s="158"/>
      <c r="C18" s="166" t="s">
        <v>1</v>
      </c>
      <c r="D18" s="162"/>
      <c r="E18" s="161"/>
      <c r="F18" s="162"/>
      <c r="G18" s="162"/>
      <c r="H18" s="162"/>
      <c r="I18" s="161"/>
      <c r="J18" s="162"/>
      <c r="K18" s="161"/>
      <c r="L18" s="177"/>
      <c r="M18" s="163"/>
      <c r="N18" s="164"/>
      <c r="O18" s="137"/>
    </row>
    <row r="19" spans="2:15" ht="12.75">
      <c r="B19" s="158"/>
      <c r="C19" s="167" t="s">
        <v>3</v>
      </c>
      <c r="D19" s="162"/>
      <c r="E19" s="161"/>
      <c r="F19" s="162"/>
      <c r="G19" s="162"/>
      <c r="H19" s="162"/>
      <c r="I19" s="161"/>
      <c r="J19" s="162"/>
      <c r="K19" s="161"/>
      <c r="L19" s="177"/>
      <c r="M19" s="163"/>
      <c r="N19" s="164"/>
      <c r="O19" s="137"/>
    </row>
    <row r="20" spans="2:15" ht="12.75">
      <c r="B20" s="158"/>
      <c r="C20" s="150" t="s">
        <v>31</v>
      </c>
      <c r="D20" s="178">
        <v>40940</v>
      </c>
      <c r="E20" s="161"/>
      <c r="F20" s="178">
        <v>57270</v>
      </c>
      <c r="G20" s="162"/>
      <c r="H20" s="178">
        <v>35</v>
      </c>
      <c r="I20" s="161"/>
      <c r="J20" s="178">
        <v>-61854</v>
      </c>
      <c r="K20" s="161"/>
      <c r="L20" s="179">
        <v>36391</v>
      </c>
      <c r="M20" s="163"/>
      <c r="N20" s="164"/>
      <c r="O20" s="137"/>
    </row>
    <row r="21" spans="2:15" ht="12.75">
      <c r="B21" s="171"/>
      <c r="C21" s="159" t="s">
        <v>96</v>
      </c>
      <c r="D21" s="172">
        <v>0</v>
      </c>
      <c r="E21" s="161"/>
      <c r="F21" s="172">
        <v>0</v>
      </c>
      <c r="G21" s="162"/>
      <c r="H21" s="172">
        <v>0</v>
      </c>
      <c r="I21" s="161"/>
      <c r="J21" s="172">
        <v>-10558</v>
      </c>
      <c r="K21" s="161"/>
      <c r="L21" s="180">
        <v>-10558</v>
      </c>
      <c r="M21" s="181"/>
      <c r="N21" s="173"/>
      <c r="O21" s="137"/>
    </row>
    <row r="22" spans="2:15" ht="12.75">
      <c r="B22" s="158"/>
      <c r="C22" s="150" t="s">
        <v>50</v>
      </c>
      <c r="D22" s="175">
        <v>40940</v>
      </c>
      <c r="E22" s="161"/>
      <c r="F22" s="175">
        <v>57270</v>
      </c>
      <c r="G22" s="162"/>
      <c r="H22" s="175">
        <v>35</v>
      </c>
      <c r="I22" s="161"/>
      <c r="J22" s="175">
        <v>-72412</v>
      </c>
      <c r="K22" s="161"/>
      <c r="L22" s="175">
        <v>25833</v>
      </c>
      <c r="M22" s="170">
        <v>0</v>
      </c>
      <c r="N22" s="164"/>
      <c r="O22" s="137"/>
    </row>
    <row r="23" spans="2:15" ht="12.75">
      <c r="B23" s="158"/>
      <c r="C23" s="159"/>
      <c r="D23" s="161"/>
      <c r="E23" s="161"/>
      <c r="F23" s="162"/>
      <c r="G23" s="162"/>
      <c r="H23" s="162"/>
      <c r="I23" s="161"/>
      <c r="J23" s="177"/>
      <c r="K23" s="182"/>
      <c r="L23" s="164"/>
      <c r="M23" s="183"/>
      <c r="N23" s="136"/>
      <c r="O23" s="137"/>
    </row>
    <row r="24" spans="2:15" ht="13.5" thickBot="1">
      <c r="B24" s="184"/>
      <c r="C24" s="185"/>
      <c r="D24" s="186"/>
      <c r="E24" s="186"/>
      <c r="F24" s="187"/>
      <c r="G24" s="187"/>
      <c r="H24" s="187"/>
      <c r="I24" s="186"/>
      <c r="J24" s="188"/>
      <c r="K24" s="189"/>
      <c r="L24" s="185"/>
      <c r="M24" s="190"/>
      <c r="N24" s="136"/>
      <c r="O24" s="137"/>
    </row>
    <row r="25" spans="2:15" ht="12.75">
      <c r="B25" s="137"/>
      <c r="C25" s="137"/>
      <c r="D25" s="191"/>
      <c r="E25" s="191"/>
      <c r="F25" s="191"/>
      <c r="G25" s="191"/>
      <c r="H25" s="137"/>
      <c r="I25" s="137"/>
      <c r="J25" s="137"/>
      <c r="K25" s="137"/>
      <c r="L25" s="137"/>
      <c r="M25" s="138"/>
      <c r="N25" s="137"/>
      <c r="O25" s="137"/>
    </row>
    <row r="26" spans="2:15" ht="12.75">
      <c r="B26" s="137"/>
      <c r="C26" s="139" t="s">
        <v>103</v>
      </c>
      <c r="D26" s="191"/>
      <c r="E26" s="191"/>
      <c r="F26" s="191"/>
      <c r="G26" s="191"/>
      <c r="H26" s="137"/>
      <c r="I26" s="137"/>
      <c r="J26" s="137"/>
      <c r="K26" s="137"/>
      <c r="L26" s="137"/>
      <c r="M26" s="138"/>
      <c r="N26" s="137"/>
      <c r="O26" s="137"/>
    </row>
    <row r="27" spans="2:15" ht="12.75">
      <c r="B27" s="137"/>
      <c r="C27" s="139" t="s">
        <v>0</v>
      </c>
      <c r="D27" s="191"/>
      <c r="E27" s="191"/>
      <c r="F27" s="191"/>
      <c r="G27" s="191"/>
      <c r="H27" s="137"/>
      <c r="I27" s="137"/>
      <c r="J27" s="137"/>
      <c r="K27" s="137"/>
      <c r="L27" s="137"/>
      <c r="M27" s="138"/>
      <c r="N27" s="137"/>
      <c r="O27" s="137"/>
    </row>
    <row r="28" spans="2:15" ht="12.75">
      <c r="B28" s="137"/>
      <c r="C28" s="137"/>
      <c r="D28" s="191"/>
      <c r="E28" s="191"/>
      <c r="F28" s="191"/>
      <c r="G28" s="191"/>
      <c r="H28" s="137"/>
      <c r="I28" s="137"/>
      <c r="J28" s="137"/>
      <c r="K28" s="137"/>
      <c r="L28" s="137"/>
      <c r="M28" s="138"/>
      <c r="N28" s="137"/>
      <c r="O28" s="137"/>
    </row>
    <row r="29" spans="2:15" ht="12.75">
      <c r="B29" s="137"/>
      <c r="C29" s="137"/>
      <c r="D29" s="191"/>
      <c r="E29" s="191"/>
      <c r="F29" s="191"/>
      <c r="G29" s="191"/>
      <c r="H29" s="137"/>
      <c r="I29" s="137"/>
      <c r="J29" s="137"/>
      <c r="K29" s="137"/>
      <c r="L29" s="137"/>
      <c r="M29" s="138"/>
      <c r="N29" s="137"/>
      <c r="O29" s="137"/>
    </row>
    <row r="30" spans="2:15" ht="12.75">
      <c r="B30" s="137"/>
      <c r="C30" s="137"/>
      <c r="D30" s="191"/>
      <c r="E30" s="191"/>
      <c r="F30" s="191"/>
      <c r="G30" s="191"/>
      <c r="H30" s="137"/>
      <c r="I30" s="137"/>
      <c r="J30" s="137"/>
      <c r="K30" s="137"/>
      <c r="L30" s="137"/>
      <c r="M30" s="138"/>
      <c r="N30" s="137"/>
      <c r="O30" s="137"/>
    </row>
    <row r="31" spans="2:15" ht="12.75">
      <c r="B31" s="137"/>
      <c r="C31" s="137"/>
      <c r="D31" s="191"/>
      <c r="E31" s="191"/>
      <c r="F31" s="191"/>
      <c r="G31" s="191"/>
      <c r="H31" s="137"/>
      <c r="I31" s="137"/>
      <c r="J31" s="137"/>
      <c r="K31" s="137"/>
      <c r="L31" s="137"/>
      <c r="M31" s="138"/>
      <c r="N31" s="137"/>
      <c r="O31" s="137"/>
    </row>
    <row r="32" spans="2:15" ht="12.75">
      <c r="B32" s="137"/>
      <c r="C32" s="137"/>
      <c r="D32" s="191"/>
      <c r="E32" s="191"/>
      <c r="F32" s="191"/>
      <c r="G32" s="191"/>
      <c r="H32" s="137"/>
      <c r="I32" s="137"/>
      <c r="J32" s="137"/>
      <c r="K32" s="137"/>
      <c r="L32" s="137"/>
      <c r="M32" s="138"/>
      <c r="N32" s="137"/>
      <c r="O32" s="137"/>
    </row>
    <row r="33" spans="2:15" ht="12.75">
      <c r="B33" s="137"/>
      <c r="C33" s="137"/>
      <c r="D33" s="191"/>
      <c r="E33" s="191"/>
      <c r="F33" s="191"/>
      <c r="G33" s="191"/>
      <c r="H33" s="137"/>
      <c r="I33" s="137"/>
      <c r="J33" s="137"/>
      <c r="K33" s="137"/>
      <c r="L33" s="137"/>
      <c r="M33" s="137"/>
      <c r="N33" s="137"/>
      <c r="O33" s="137"/>
    </row>
    <row r="34" spans="2:15" ht="12.75">
      <c r="B34" s="137"/>
      <c r="C34" s="137"/>
      <c r="D34" s="191"/>
      <c r="E34" s="191"/>
      <c r="F34" s="191"/>
      <c r="G34" s="191"/>
      <c r="H34" s="137"/>
      <c r="I34" s="137"/>
      <c r="J34" s="137"/>
      <c r="K34" s="137"/>
      <c r="L34" s="137"/>
      <c r="M34" s="137"/>
      <c r="N34" s="137"/>
      <c r="O34" s="137"/>
    </row>
    <row r="35" spans="2:15" ht="12.75">
      <c r="B35" s="137"/>
      <c r="C35" s="137"/>
      <c r="D35" s="191"/>
      <c r="E35" s="191"/>
      <c r="F35" s="191"/>
      <c r="G35" s="191"/>
      <c r="H35" s="137"/>
      <c r="I35" s="137"/>
      <c r="J35" s="137"/>
      <c r="K35" s="137"/>
      <c r="L35" s="137"/>
      <c r="M35" s="137"/>
      <c r="N35" s="137"/>
      <c r="O35" s="137"/>
    </row>
    <row r="36" spans="2:15" ht="12.75">
      <c r="B36" s="137"/>
      <c r="C36" s="137"/>
      <c r="D36" s="191"/>
      <c r="E36" s="191"/>
      <c r="F36" s="191"/>
      <c r="G36" s="191"/>
      <c r="H36" s="137"/>
      <c r="I36" s="137"/>
      <c r="J36" s="137"/>
      <c r="K36" s="137"/>
      <c r="L36" s="137"/>
      <c r="M36" s="137"/>
      <c r="N36" s="137"/>
      <c r="O36" s="137"/>
    </row>
    <row r="37" spans="2:15" ht="12.75">
      <c r="B37" s="137"/>
      <c r="C37" s="137"/>
      <c r="D37" s="191"/>
      <c r="E37" s="191"/>
      <c r="F37" s="191"/>
      <c r="G37" s="191"/>
      <c r="H37" s="137"/>
      <c r="I37" s="137"/>
      <c r="J37" s="137"/>
      <c r="K37" s="137"/>
      <c r="L37" s="137"/>
      <c r="M37" s="137"/>
      <c r="N37" s="137"/>
      <c r="O37" s="137"/>
    </row>
    <row r="38" spans="2:15" ht="12.75">
      <c r="B38" s="137"/>
      <c r="C38" s="137"/>
      <c r="D38" s="191"/>
      <c r="E38" s="191"/>
      <c r="F38" s="191"/>
      <c r="G38" s="191"/>
      <c r="H38" s="191"/>
      <c r="I38" s="137"/>
      <c r="J38" s="137"/>
      <c r="K38" s="137"/>
      <c r="L38" s="137"/>
      <c r="M38" s="137"/>
      <c r="N38" s="137"/>
      <c r="O38" s="137"/>
    </row>
    <row r="39" spans="2:15" ht="12.75">
      <c r="B39" s="137"/>
      <c r="C39" s="137"/>
      <c r="D39" s="191"/>
      <c r="E39" s="191"/>
      <c r="F39" s="191"/>
      <c r="G39" s="191"/>
      <c r="H39" s="191"/>
      <c r="I39" s="137"/>
      <c r="J39" s="137"/>
      <c r="K39" s="137"/>
      <c r="L39" s="137"/>
      <c r="M39" s="137"/>
      <c r="N39" s="137"/>
      <c r="O39" s="137"/>
    </row>
    <row r="40" spans="2:15" ht="12.75">
      <c r="B40" s="137"/>
      <c r="C40" s="137"/>
      <c r="D40" s="191"/>
      <c r="E40" s="191"/>
      <c r="F40" s="191"/>
      <c r="G40" s="191"/>
      <c r="H40" s="191"/>
      <c r="I40" s="137"/>
      <c r="J40" s="137"/>
      <c r="K40" s="137"/>
      <c r="L40" s="137"/>
      <c r="M40" s="137"/>
      <c r="N40" s="137"/>
      <c r="O40" s="137"/>
    </row>
    <row r="41" spans="2:15" ht="12.75">
      <c r="B41" s="137"/>
      <c r="C41" s="137"/>
      <c r="D41" s="191"/>
      <c r="E41" s="191"/>
      <c r="F41" s="191"/>
      <c r="G41" s="191"/>
      <c r="H41" s="191"/>
      <c r="I41" s="137"/>
      <c r="J41" s="137"/>
      <c r="K41" s="137"/>
      <c r="L41" s="137"/>
      <c r="M41" s="137"/>
      <c r="N41" s="137"/>
      <c r="O41" s="137"/>
    </row>
    <row r="42" spans="2:15" ht="12.75">
      <c r="B42" s="137"/>
      <c r="C42" s="137"/>
      <c r="D42" s="191"/>
      <c r="E42" s="191"/>
      <c r="F42" s="191"/>
      <c r="G42" s="191"/>
      <c r="H42" s="191"/>
      <c r="I42" s="137"/>
      <c r="J42" s="137"/>
      <c r="K42" s="137"/>
      <c r="L42" s="137"/>
      <c r="M42" s="137"/>
      <c r="N42" s="137"/>
      <c r="O42" s="137"/>
    </row>
    <row r="43" spans="2:15" ht="12.75">
      <c r="B43" s="137"/>
      <c r="C43" s="137"/>
      <c r="D43" s="191"/>
      <c r="E43" s="191"/>
      <c r="F43" s="191"/>
      <c r="G43" s="191"/>
      <c r="H43" s="191"/>
      <c r="I43" s="137"/>
      <c r="J43" s="137"/>
      <c r="K43" s="137"/>
      <c r="L43" s="137"/>
      <c r="M43" s="137"/>
      <c r="N43" s="137"/>
      <c r="O43" s="137"/>
    </row>
    <row r="44" spans="2:15" ht="12.75">
      <c r="B44" s="137"/>
      <c r="C44" s="137"/>
      <c r="D44" s="191"/>
      <c r="E44" s="191"/>
      <c r="F44" s="191"/>
      <c r="G44" s="191"/>
      <c r="H44" s="191"/>
      <c r="I44" s="137"/>
      <c r="J44" s="137"/>
      <c r="K44" s="137"/>
      <c r="L44" s="137"/>
      <c r="M44" s="137"/>
      <c r="N44" s="137"/>
      <c r="O44" s="137"/>
    </row>
    <row r="45" spans="2:15" ht="12.75">
      <c r="B45" s="137"/>
      <c r="C45" s="137"/>
      <c r="D45" s="191"/>
      <c r="E45" s="191"/>
      <c r="F45" s="191"/>
      <c r="G45" s="191"/>
      <c r="H45" s="191"/>
      <c r="I45" s="137"/>
      <c r="J45" s="137"/>
      <c r="K45" s="137"/>
      <c r="L45" s="137"/>
      <c r="M45" s="137"/>
      <c r="N45" s="137"/>
      <c r="O45" s="137"/>
    </row>
    <row r="46" spans="2:15" ht="12.75">
      <c r="B46" s="137"/>
      <c r="C46" s="137"/>
      <c r="D46" s="191"/>
      <c r="E46" s="191"/>
      <c r="F46" s="191"/>
      <c r="G46" s="191"/>
      <c r="H46" s="191"/>
      <c r="I46" s="137"/>
      <c r="J46" s="137"/>
      <c r="K46" s="137"/>
      <c r="L46" s="137"/>
      <c r="M46" s="137"/>
      <c r="N46" s="137"/>
      <c r="O46" s="137"/>
    </row>
    <row r="47" spans="2:15" ht="12.75">
      <c r="B47" s="137"/>
      <c r="C47" s="137"/>
      <c r="D47" s="191"/>
      <c r="E47" s="191"/>
      <c r="F47" s="191"/>
      <c r="G47" s="191"/>
      <c r="H47" s="191"/>
      <c r="I47" s="137"/>
      <c r="J47" s="137"/>
      <c r="K47" s="137"/>
      <c r="L47" s="137"/>
      <c r="M47" s="137"/>
      <c r="N47" s="137"/>
      <c r="O47" s="137"/>
    </row>
    <row r="48" spans="2:15" ht="12.75">
      <c r="B48" s="137"/>
      <c r="C48" s="137"/>
      <c r="D48" s="191"/>
      <c r="E48" s="191"/>
      <c r="F48" s="191"/>
      <c r="G48" s="191"/>
      <c r="H48" s="191"/>
      <c r="I48" s="137"/>
      <c r="J48" s="137"/>
      <c r="K48" s="137"/>
      <c r="L48" s="137"/>
      <c r="M48" s="137"/>
      <c r="N48" s="137"/>
      <c r="O48" s="137"/>
    </row>
    <row r="49" spans="2:15" ht="12.75">
      <c r="B49" s="137"/>
      <c r="C49" s="137"/>
      <c r="D49" s="191"/>
      <c r="E49" s="191"/>
      <c r="F49" s="191"/>
      <c r="G49" s="191"/>
      <c r="H49" s="191"/>
      <c r="I49" s="137"/>
      <c r="J49" s="137"/>
      <c r="K49" s="137"/>
      <c r="L49" s="137"/>
      <c r="M49" s="137"/>
      <c r="N49" s="137"/>
      <c r="O49" s="137"/>
    </row>
    <row r="50" spans="2:15" ht="12.75">
      <c r="B50" s="137"/>
      <c r="C50" s="137"/>
      <c r="D50" s="191"/>
      <c r="E50" s="191"/>
      <c r="F50" s="191"/>
      <c r="G50" s="191"/>
      <c r="H50" s="191"/>
      <c r="I50" s="137"/>
      <c r="J50" s="137"/>
      <c r="K50" s="137"/>
      <c r="L50" s="137"/>
      <c r="M50" s="137"/>
      <c r="N50" s="137"/>
      <c r="O50" s="137"/>
    </row>
    <row r="51" spans="2:15" ht="12.75">
      <c r="B51" s="137"/>
      <c r="C51" s="137"/>
      <c r="D51" s="191"/>
      <c r="E51" s="191"/>
      <c r="F51" s="191"/>
      <c r="G51" s="191"/>
      <c r="H51" s="191"/>
      <c r="I51" s="137"/>
      <c r="J51" s="137"/>
      <c r="K51" s="137"/>
      <c r="L51" s="137"/>
      <c r="M51" s="137"/>
      <c r="N51" s="137"/>
      <c r="O51" s="137"/>
    </row>
    <row r="52" spans="2:15" ht="12.75">
      <c r="B52" s="137"/>
      <c r="C52" s="137"/>
      <c r="D52" s="191"/>
      <c r="E52" s="191"/>
      <c r="F52" s="191"/>
      <c r="G52" s="191"/>
      <c r="H52" s="191"/>
      <c r="I52" s="137"/>
      <c r="J52" s="137"/>
      <c r="K52" s="137"/>
      <c r="L52" s="137"/>
      <c r="M52" s="137"/>
      <c r="N52" s="137"/>
      <c r="O52" s="137"/>
    </row>
    <row r="53" spans="2:15" ht="12.75">
      <c r="B53" s="137"/>
      <c r="C53" s="137"/>
      <c r="D53" s="191"/>
      <c r="E53" s="191"/>
      <c r="F53" s="191"/>
      <c r="G53" s="191"/>
      <c r="H53" s="191"/>
      <c r="I53" s="137"/>
      <c r="J53" s="137"/>
      <c r="K53" s="137"/>
      <c r="L53" s="137"/>
      <c r="M53" s="137"/>
      <c r="N53" s="137"/>
      <c r="O53" s="137"/>
    </row>
    <row r="54" spans="2:15" ht="12.75">
      <c r="B54" s="137"/>
      <c r="C54" s="137"/>
      <c r="D54" s="191"/>
      <c r="E54" s="191"/>
      <c r="F54" s="191"/>
      <c r="G54" s="191"/>
      <c r="H54" s="191"/>
      <c r="I54" s="137"/>
      <c r="J54" s="137"/>
      <c r="K54" s="137"/>
      <c r="L54" s="137"/>
      <c r="M54" s="137"/>
      <c r="N54" s="137"/>
      <c r="O54" s="137"/>
    </row>
    <row r="55" spans="2:15" ht="12.75">
      <c r="B55" s="137"/>
      <c r="C55" s="137"/>
      <c r="D55" s="191"/>
      <c r="E55" s="191"/>
      <c r="F55" s="191"/>
      <c r="G55" s="191"/>
      <c r="H55" s="191"/>
      <c r="I55" s="137"/>
      <c r="J55" s="137"/>
      <c r="K55" s="137"/>
      <c r="L55" s="137"/>
      <c r="M55" s="137"/>
      <c r="N55" s="137"/>
      <c r="O55" s="137"/>
    </row>
    <row r="56" spans="2:15" ht="12.75">
      <c r="B56" s="137"/>
      <c r="C56" s="137"/>
      <c r="D56" s="191"/>
      <c r="E56" s="191"/>
      <c r="F56" s="191"/>
      <c r="G56" s="191"/>
      <c r="H56" s="191"/>
      <c r="I56" s="137"/>
      <c r="J56" s="137"/>
      <c r="K56" s="137"/>
      <c r="L56" s="137"/>
      <c r="M56" s="137"/>
      <c r="N56" s="137"/>
      <c r="O56" s="137"/>
    </row>
    <row r="57" spans="2:15" ht="12.75">
      <c r="B57" s="137"/>
      <c r="C57" s="137"/>
      <c r="D57" s="191"/>
      <c r="E57" s="191"/>
      <c r="F57" s="191"/>
      <c r="G57" s="191"/>
      <c r="H57" s="191"/>
      <c r="I57" s="137"/>
      <c r="J57" s="137"/>
      <c r="K57" s="137"/>
      <c r="L57" s="137"/>
      <c r="M57" s="137"/>
      <c r="N57" s="137"/>
      <c r="O57" s="137"/>
    </row>
    <row r="58" spans="2:15" ht="12.75">
      <c r="B58" s="137"/>
      <c r="C58" s="137"/>
      <c r="D58" s="191"/>
      <c r="E58" s="191"/>
      <c r="F58" s="191"/>
      <c r="G58" s="191"/>
      <c r="H58" s="191"/>
      <c r="I58" s="137"/>
      <c r="J58" s="137"/>
      <c r="K58" s="137"/>
      <c r="L58" s="137"/>
      <c r="M58" s="137"/>
      <c r="N58" s="137"/>
      <c r="O58" s="137"/>
    </row>
    <row r="59" spans="2:15" ht="12.75">
      <c r="B59" s="137"/>
      <c r="C59" s="137"/>
      <c r="D59" s="191"/>
      <c r="E59" s="191"/>
      <c r="F59" s="191"/>
      <c r="G59" s="191"/>
      <c r="H59" s="191"/>
      <c r="I59" s="137"/>
      <c r="J59" s="137"/>
      <c r="K59" s="137"/>
      <c r="L59" s="137"/>
      <c r="M59" s="137"/>
      <c r="N59" s="137"/>
      <c r="O59" s="137"/>
    </row>
    <row r="60" spans="2:15" ht="12.75">
      <c r="B60" s="137"/>
      <c r="C60" s="137"/>
      <c r="D60" s="191"/>
      <c r="E60" s="191"/>
      <c r="F60" s="191"/>
      <c r="G60" s="191"/>
      <c r="H60" s="191"/>
      <c r="I60" s="137"/>
      <c r="J60" s="137"/>
      <c r="K60" s="137"/>
      <c r="L60" s="137"/>
      <c r="M60" s="137"/>
      <c r="N60" s="137"/>
      <c r="O60" s="137"/>
    </row>
    <row r="61" spans="2:15" ht="12.75">
      <c r="B61" s="137"/>
      <c r="C61" s="137"/>
      <c r="D61" s="191"/>
      <c r="E61" s="191"/>
      <c r="F61" s="191"/>
      <c r="G61" s="191"/>
      <c r="H61" s="191"/>
      <c r="I61" s="137"/>
      <c r="J61" s="137"/>
      <c r="K61" s="137"/>
      <c r="L61" s="137"/>
      <c r="M61" s="137"/>
      <c r="N61" s="137"/>
      <c r="O61" s="137"/>
    </row>
    <row r="62" spans="2:15" ht="12.75">
      <c r="B62" s="137"/>
      <c r="C62" s="137"/>
      <c r="D62" s="191"/>
      <c r="E62" s="191"/>
      <c r="F62" s="191"/>
      <c r="G62" s="191"/>
      <c r="H62" s="191"/>
      <c r="I62" s="137"/>
      <c r="J62" s="137"/>
      <c r="K62" s="137"/>
      <c r="L62" s="137"/>
      <c r="M62" s="137"/>
      <c r="N62" s="137"/>
      <c r="O62" s="137"/>
    </row>
    <row r="63" spans="2:15" ht="12.75">
      <c r="B63" s="137"/>
      <c r="C63" s="137"/>
      <c r="D63" s="191"/>
      <c r="E63" s="191"/>
      <c r="F63" s="191"/>
      <c r="G63" s="191"/>
      <c r="H63" s="191"/>
      <c r="I63" s="137"/>
      <c r="J63" s="137"/>
      <c r="K63" s="137"/>
      <c r="L63" s="137"/>
      <c r="M63" s="137"/>
      <c r="N63" s="137"/>
      <c r="O63" s="137"/>
    </row>
    <row r="64" spans="2:15" ht="12.75">
      <c r="B64" s="137"/>
      <c r="C64" s="137"/>
      <c r="D64" s="191"/>
      <c r="E64" s="191"/>
      <c r="F64" s="191"/>
      <c r="G64" s="191"/>
      <c r="H64" s="191"/>
      <c r="I64" s="137"/>
      <c r="J64" s="137"/>
      <c r="K64" s="137"/>
      <c r="L64" s="137"/>
      <c r="M64" s="137"/>
      <c r="N64" s="137"/>
      <c r="O64" s="137"/>
    </row>
    <row r="65" spans="2:15" ht="12.75">
      <c r="B65" s="137"/>
      <c r="C65" s="137"/>
      <c r="D65" s="191"/>
      <c r="E65" s="191"/>
      <c r="F65" s="191"/>
      <c r="G65" s="191"/>
      <c r="H65" s="191"/>
      <c r="I65" s="137"/>
      <c r="J65" s="137"/>
      <c r="K65" s="137"/>
      <c r="L65" s="137"/>
      <c r="M65" s="137"/>
      <c r="N65" s="137"/>
      <c r="O65" s="137"/>
    </row>
    <row r="66" spans="2:15" ht="12.75">
      <c r="B66" s="137"/>
      <c r="C66" s="137"/>
      <c r="D66" s="191"/>
      <c r="E66" s="191"/>
      <c r="F66" s="191"/>
      <c r="G66" s="191"/>
      <c r="H66" s="191"/>
      <c r="I66" s="137"/>
      <c r="J66" s="137"/>
      <c r="K66" s="137"/>
      <c r="L66" s="137"/>
      <c r="M66" s="137"/>
      <c r="N66" s="137"/>
      <c r="O66" s="137"/>
    </row>
    <row r="67" spans="2:15" ht="12.75">
      <c r="B67" s="137"/>
      <c r="C67" s="137"/>
      <c r="D67" s="191"/>
      <c r="E67" s="191"/>
      <c r="F67" s="191"/>
      <c r="G67" s="191"/>
      <c r="H67" s="191"/>
      <c r="I67" s="137"/>
      <c r="J67" s="137"/>
      <c r="K67" s="137"/>
      <c r="L67" s="137"/>
      <c r="M67" s="137"/>
      <c r="N67" s="137"/>
      <c r="O67" s="137"/>
    </row>
    <row r="68" spans="2:15" ht="12.75">
      <c r="B68" s="137"/>
      <c r="C68" s="137"/>
      <c r="D68" s="191"/>
      <c r="E68" s="191"/>
      <c r="F68" s="191"/>
      <c r="G68" s="191"/>
      <c r="H68" s="191"/>
      <c r="I68" s="137"/>
      <c r="J68" s="137"/>
      <c r="K68" s="137"/>
      <c r="L68" s="137"/>
      <c r="M68" s="137"/>
      <c r="N68" s="137"/>
      <c r="O68" s="137"/>
    </row>
    <row r="69" spans="2:15" ht="12.75">
      <c r="B69" s="137"/>
      <c r="C69" s="137"/>
      <c r="D69" s="191"/>
      <c r="E69" s="191"/>
      <c r="F69" s="191"/>
      <c r="G69" s="191"/>
      <c r="H69" s="191"/>
      <c r="I69" s="137"/>
      <c r="J69" s="137"/>
      <c r="K69" s="137"/>
      <c r="L69" s="137"/>
      <c r="M69" s="137"/>
      <c r="N69" s="137"/>
      <c r="O69" s="137"/>
    </row>
    <row r="70" spans="2:15" ht="12.75">
      <c r="B70" s="137"/>
      <c r="C70" s="137"/>
      <c r="D70" s="191"/>
      <c r="E70" s="191"/>
      <c r="F70" s="191"/>
      <c r="G70" s="191"/>
      <c r="H70" s="191"/>
      <c r="I70" s="137"/>
      <c r="J70" s="137"/>
      <c r="K70" s="137"/>
      <c r="L70" s="137"/>
      <c r="M70" s="137"/>
      <c r="N70" s="137"/>
      <c r="O70" s="137"/>
    </row>
    <row r="71" spans="2:15" ht="12.75">
      <c r="B71" s="137"/>
      <c r="C71" s="137"/>
      <c r="D71" s="191"/>
      <c r="E71" s="191"/>
      <c r="F71" s="191"/>
      <c r="G71" s="191"/>
      <c r="H71" s="191"/>
      <c r="I71" s="137"/>
      <c r="J71" s="137"/>
      <c r="K71" s="137"/>
      <c r="L71" s="137"/>
      <c r="M71" s="137"/>
      <c r="N71" s="137"/>
      <c r="O71" s="137"/>
    </row>
    <row r="72" spans="2:15" ht="12.75">
      <c r="B72" s="137"/>
      <c r="C72" s="137"/>
      <c r="D72" s="191"/>
      <c r="E72" s="191"/>
      <c r="F72" s="191"/>
      <c r="G72" s="191"/>
      <c r="H72" s="191"/>
      <c r="I72" s="137"/>
      <c r="J72" s="137"/>
      <c r="K72" s="137"/>
      <c r="L72" s="137"/>
      <c r="M72" s="137"/>
      <c r="N72" s="137"/>
      <c r="O72" s="137"/>
    </row>
    <row r="73" spans="2:15" ht="12.75">
      <c r="B73" s="137"/>
      <c r="C73" s="137"/>
      <c r="D73" s="191"/>
      <c r="E73" s="191"/>
      <c r="F73" s="191"/>
      <c r="G73" s="191"/>
      <c r="H73" s="191"/>
      <c r="I73" s="137"/>
      <c r="J73" s="137"/>
      <c r="K73" s="137"/>
      <c r="L73" s="137"/>
      <c r="M73" s="137"/>
      <c r="N73" s="137"/>
      <c r="O73" s="137"/>
    </row>
    <row r="74" spans="2:15" ht="12.75">
      <c r="B74" s="137"/>
      <c r="C74" s="137"/>
      <c r="D74" s="191"/>
      <c r="E74" s="191"/>
      <c r="F74" s="191"/>
      <c r="G74" s="191"/>
      <c r="H74" s="191"/>
      <c r="I74" s="137"/>
      <c r="J74" s="137"/>
      <c r="K74" s="137"/>
      <c r="L74" s="137"/>
      <c r="M74" s="137"/>
      <c r="N74" s="137"/>
      <c r="O74" s="137"/>
    </row>
    <row r="75" spans="2:15" ht="12.75">
      <c r="B75" s="137"/>
      <c r="C75" s="137"/>
      <c r="D75" s="191"/>
      <c r="E75" s="191"/>
      <c r="F75" s="191"/>
      <c r="G75" s="191"/>
      <c r="H75" s="191"/>
      <c r="I75" s="137"/>
      <c r="J75" s="137"/>
      <c r="K75" s="137"/>
      <c r="L75" s="137"/>
      <c r="M75" s="137"/>
      <c r="N75" s="137"/>
      <c r="O75" s="137"/>
    </row>
    <row r="76" spans="2:15" ht="12.75">
      <c r="B76" s="137"/>
      <c r="C76" s="137"/>
      <c r="D76" s="191"/>
      <c r="E76" s="191"/>
      <c r="F76" s="191"/>
      <c r="G76" s="191"/>
      <c r="H76" s="191"/>
      <c r="I76" s="137"/>
      <c r="J76" s="137"/>
      <c r="K76" s="137"/>
      <c r="L76" s="137"/>
      <c r="M76" s="137"/>
      <c r="N76" s="137"/>
      <c r="O76" s="137"/>
    </row>
    <row r="77" spans="2:15" ht="12.75">
      <c r="B77" s="137"/>
      <c r="C77" s="137"/>
      <c r="D77" s="191"/>
      <c r="E77" s="191"/>
      <c r="F77" s="191"/>
      <c r="G77" s="191"/>
      <c r="H77" s="191"/>
      <c r="I77" s="137"/>
      <c r="J77" s="137"/>
      <c r="K77" s="137"/>
      <c r="L77" s="137"/>
      <c r="M77" s="137"/>
      <c r="N77" s="137"/>
      <c r="O77" s="137"/>
    </row>
    <row r="78" spans="2:15" ht="12.75">
      <c r="B78" s="137"/>
      <c r="C78" s="137"/>
      <c r="D78" s="191"/>
      <c r="E78" s="191"/>
      <c r="F78" s="191"/>
      <c r="G78" s="191"/>
      <c r="H78" s="191"/>
      <c r="I78" s="137"/>
      <c r="J78" s="137"/>
      <c r="K78" s="137"/>
      <c r="L78" s="137"/>
      <c r="M78" s="137"/>
      <c r="N78" s="137"/>
      <c r="O78" s="137"/>
    </row>
    <row r="79" spans="2:15" ht="12.75">
      <c r="B79" s="137"/>
      <c r="C79" s="137"/>
      <c r="D79" s="191"/>
      <c r="E79" s="191"/>
      <c r="F79" s="191"/>
      <c r="G79" s="191"/>
      <c r="H79" s="191"/>
      <c r="I79" s="137"/>
      <c r="J79" s="137"/>
      <c r="K79" s="137"/>
      <c r="L79" s="137"/>
      <c r="M79" s="137"/>
      <c r="N79" s="137"/>
      <c r="O79" s="137"/>
    </row>
    <row r="80" spans="2:15" ht="12.75">
      <c r="B80" s="137"/>
      <c r="C80" s="137"/>
      <c r="D80" s="191"/>
      <c r="E80" s="191"/>
      <c r="F80" s="191"/>
      <c r="G80" s="191"/>
      <c r="H80" s="191"/>
      <c r="I80" s="137"/>
      <c r="J80" s="137"/>
      <c r="K80" s="137"/>
      <c r="L80" s="137"/>
      <c r="M80" s="137"/>
      <c r="N80" s="137"/>
      <c r="O80" s="137"/>
    </row>
    <row r="81" spans="2:15" ht="12.75">
      <c r="B81" s="137"/>
      <c r="C81" s="137"/>
      <c r="D81" s="191"/>
      <c r="E81" s="191"/>
      <c r="F81" s="191"/>
      <c r="G81" s="191"/>
      <c r="H81" s="191"/>
      <c r="I81" s="137"/>
      <c r="J81" s="137"/>
      <c r="K81" s="137"/>
      <c r="L81" s="137"/>
      <c r="M81" s="137"/>
      <c r="N81" s="137"/>
      <c r="O81" s="137"/>
    </row>
    <row r="82" spans="2:15" ht="12.75">
      <c r="B82" s="137"/>
      <c r="C82" s="137"/>
      <c r="D82" s="191"/>
      <c r="E82" s="191"/>
      <c r="F82" s="191"/>
      <c r="G82" s="191"/>
      <c r="H82" s="191"/>
      <c r="I82" s="137"/>
      <c r="J82" s="137"/>
      <c r="K82" s="137"/>
      <c r="L82" s="137"/>
      <c r="M82" s="137"/>
      <c r="N82" s="137"/>
      <c r="O82" s="137"/>
    </row>
    <row r="83" spans="2:15" ht="12.75">
      <c r="B83" s="137"/>
      <c r="C83" s="137"/>
      <c r="D83" s="191"/>
      <c r="E83" s="191"/>
      <c r="F83" s="191"/>
      <c r="G83" s="191"/>
      <c r="H83" s="191"/>
      <c r="I83" s="137"/>
      <c r="J83" s="137"/>
      <c r="K83" s="137"/>
      <c r="L83" s="137"/>
      <c r="M83" s="137"/>
      <c r="N83" s="137"/>
      <c r="O83" s="137"/>
    </row>
    <row r="84" spans="2:15" ht="12.75">
      <c r="B84" s="137"/>
      <c r="C84" s="137"/>
      <c r="D84" s="191"/>
      <c r="E84" s="191"/>
      <c r="F84" s="191"/>
      <c r="G84" s="191"/>
      <c r="H84" s="191"/>
      <c r="I84" s="137"/>
      <c r="J84" s="137"/>
      <c r="K84" s="137"/>
      <c r="L84" s="137"/>
      <c r="M84" s="137"/>
      <c r="N84" s="137"/>
      <c r="O84" s="137"/>
    </row>
    <row r="85" spans="2:15" ht="12.75">
      <c r="B85" s="137"/>
      <c r="C85" s="137"/>
      <c r="D85" s="191"/>
      <c r="E85" s="191"/>
      <c r="F85" s="191"/>
      <c r="G85" s="191"/>
      <c r="H85" s="191"/>
      <c r="I85" s="137"/>
      <c r="J85" s="137"/>
      <c r="K85" s="137"/>
      <c r="L85" s="137"/>
      <c r="M85" s="137"/>
      <c r="N85" s="137"/>
      <c r="O85" s="137"/>
    </row>
    <row r="86" spans="2:15" ht="12.75">
      <c r="B86" s="137"/>
      <c r="C86" s="137"/>
      <c r="D86" s="191"/>
      <c r="E86" s="191"/>
      <c r="F86" s="191"/>
      <c r="G86" s="191"/>
      <c r="H86" s="191"/>
      <c r="I86" s="137"/>
      <c r="J86" s="137"/>
      <c r="K86" s="137"/>
      <c r="L86" s="137"/>
      <c r="M86" s="137"/>
      <c r="N86" s="137"/>
      <c r="O86" s="137"/>
    </row>
    <row r="87" spans="2:15" ht="12.75">
      <c r="B87" s="137"/>
      <c r="C87" s="137"/>
      <c r="D87" s="191"/>
      <c r="E87" s="191"/>
      <c r="F87" s="191"/>
      <c r="G87" s="191"/>
      <c r="H87" s="191"/>
      <c r="I87" s="137"/>
      <c r="J87" s="137"/>
      <c r="K87" s="137"/>
      <c r="L87" s="137"/>
      <c r="M87" s="137"/>
      <c r="N87" s="137"/>
      <c r="O87" s="137"/>
    </row>
    <row r="88" spans="2:15" ht="12.75">
      <c r="B88" s="137"/>
      <c r="C88" s="137"/>
      <c r="D88" s="191"/>
      <c r="E88" s="191"/>
      <c r="F88" s="191"/>
      <c r="G88" s="191"/>
      <c r="H88" s="191"/>
      <c r="I88" s="137"/>
      <c r="J88" s="137"/>
      <c r="K88" s="137"/>
      <c r="L88" s="137"/>
      <c r="M88" s="137"/>
      <c r="N88" s="137"/>
      <c r="O88" s="137"/>
    </row>
    <row r="89" spans="2:15" ht="12.75">
      <c r="B89" s="137"/>
      <c r="C89" s="137"/>
      <c r="D89" s="191"/>
      <c r="E89" s="191"/>
      <c r="F89" s="191"/>
      <c r="G89" s="191"/>
      <c r="H89" s="191"/>
      <c r="I89" s="137"/>
      <c r="J89" s="137"/>
      <c r="K89" s="137"/>
      <c r="L89" s="137"/>
      <c r="M89" s="137"/>
      <c r="N89" s="137"/>
      <c r="O89" s="137"/>
    </row>
    <row r="90" spans="2:15" ht="12.75">
      <c r="B90" s="137"/>
      <c r="C90" s="137"/>
      <c r="D90" s="191"/>
      <c r="E90" s="191"/>
      <c r="F90" s="191"/>
      <c r="G90" s="191"/>
      <c r="H90" s="191"/>
      <c r="I90" s="137"/>
      <c r="J90" s="137"/>
      <c r="K90" s="137"/>
      <c r="L90" s="137"/>
      <c r="M90" s="137"/>
      <c r="N90" s="137"/>
      <c r="O90" s="137"/>
    </row>
    <row r="91" spans="2:15" ht="12.75">
      <c r="B91" s="137"/>
      <c r="C91" s="137"/>
      <c r="D91" s="191"/>
      <c r="E91" s="191"/>
      <c r="F91" s="191"/>
      <c r="G91" s="191"/>
      <c r="H91" s="191"/>
      <c r="I91" s="137"/>
      <c r="J91" s="137"/>
      <c r="K91" s="137"/>
      <c r="L91" s="137"/>
      <c r="M91" s="137"/>
      <c r="N91" s="137"/>
      <c r="O91" s="137"/>
    </row>
    <row r="92" spans="2:15" ht="12.75">
      <c r="B92" s="137"/>
      <c r="C92" s="137"/>
      <c r="D92" s="191"/>
      <c r="E92" s="191"/>
      <c r="F92" s="191"/>
      <c r="G92" s="191"/>
      <c r="H92" s="191"/>
      <c r="I92" s="137"/>
      <c r="J92" s="137"/>
      <c r="K92" s="137"/>
      <c r="L92" s="137"/>
      <c r="M92" s="137"/>
      <c r="N92" s="137"/>
      <c r="O92" s="137"/>
    </row>
    <row r="93" spans="2:15" ht="12.75">
      <c r="B93" s="137"/>
      <c r="C93" s="137"/>
      <c r="D93" s="191"/>
      <c r="E93" s="191"/>
      <c r="F93" s="191"/>
      <c r="G93" s="191"/>
      <c r="H93" s="191"/>
      <c r="I93" s="137"/>
      <c r="J93" s="137"/>
      <c r="K93" s="137"/>
      <c r="L93" s="137"/>
      <c r="M93" s="137"/>
      <c r="N93" s="137"/>
      <c r="O93" s="137"/>
    </row>
    <row r="94" spans="2:15" ht="12.75">
      <c r="B94" s="137"/>
      <c r="C94" s="137"/>
      <c r="D94" s="191"/>
      <c r="E94" s="191"/>
      <c r="F94" s="191"/>
      <c r="G94" s="191"/>
      <c r="H94" s="191"/>
      <c r="I94" s="137"/>
      <c r="J94" s="137"/>
      <c r="K94" s="137"/>
      <c r="L94" s="137"/>
      <c r="M94" s="137"/>
      <c r="N94" s="137"/>
      <c r="O94" s="137"/>
    </row>
    <row r="95" spans="2:15" ht="12.75">
      <c r="B95" s="137"/>
      <c r="C95" s="137"/>
      <c r="D95" s="191"/>
      <c r="E95" s="191"/>
      <c r="F95" s="191"/>
      <c r="G95" s="191"/>
      <c r="H95" s="191"/>
      <c r="I95" s="137"/>
      <c r="J95" s="137"/>
      <c r="K95" s="137"/>
      <c r="L95" s="137"/>
      <c r="M95" s="137"/>
      <c r="N95" s="137"/>
      <c r="O95" s="137"/>
    </row>
    <row r="96" spans="2:15" ht="12.75">
      <c r="B96" s="137"/>
      <c r="C96" s="137"/>
      <c r="D96" s="191"/>
      <c r="E96" s="191"/>
      <c r="F96" s="191"/>
      <c r="G96" s="191"/>
      <c r="H96" s="191"/>
      <c r="I96" s="137"/>
      <c r="J96" s="137"/>
      <c r="K96" s="137"/>
      <c r="L96" s="137"/>
      <c r="M96" s="137"/>
      <c r="N96" s="137"/>
      <c r="O96" s="137"/>
    </row>
    <row r="97" spans="2:15" ht="12.75">
      <c r="B97" s="137"/>
      <c r="C97" s="137"/>
      <c r="D97" s="191"/>
      <c r="E97" s="191"/>
      <c r="F97" s="191"/>
      <c r="G97" s="191"/>
      <c r="H97" s="191"/>
      <c r="I97" s="137"/>
      <c r="J97" s="137"/>
      <c r="K97" s="137"/>
      <c r="L97" s="137"/>
      <c r="M97" s="137"/>
      <c r="N97" s="137"/>
      <c r="O97" s="137"/>
    </row>
    <row r="98" spans="2:15" ht="12.75">
      <c r="B98" s="137"/>
      <c r="C98" s="137"/>
      <c r="D98" s="191"/>
      <c r="E98" s="191"/>
      <c r="F98" s="191"/>
      <c r="G98" s="191"/>
      <c r="H98" s="191"/>
      <c r="I98" s="137"/>
      <c r="J98" s="137"/>
      <c r="K98" s="137"/>
      <c r="L98" s="137"/>
      <c r="M98" s="137"/>
      <c r="N98" s="137"/>
      <c r="O98" s="137"/>
    </row>
    <row r="99" spans="2:15" ht="12.75">
      <c r="B99" s="137"/>
      <c r="C99" s="137"/>
      <c r="D99" s="191"/>
      <c r="E99" s="191"/>
      <c r="F99" s="191"/>
      <c r="G99" s="191"/>
      <c r="H99" s="191"/>
      <c r="I99" s="137"/>
      <c r="J99" s="137"/>
      <c r="K99" s="137"/>
      <c r="L99" s="137"/>
      <c r="M99" s="137"/>
      <c r="N99" s="137"/>
      <c r="O99" s="137"/>
    </row>
    <row r="100" spans="2:15" ht="12.75">
      <c r="B100" s="137"/>
      <c r="C100" s="137"/>
      <c r="D100" s="191"/>
      <c r="E100" s="191"/>
      <c r="F100" s="191"/>
      <c r="G100" s="191"/>
      <c r="H100" s="191"/>
      <c r="I100" s="137"/>
      <c r="J100" s="137"/>
      <c r="K100" s="137"/>
      <c r="L100" s="137"/>
      <c r="M100" s="137"/>
      <c r="N100" s="137"/>
      <c r="O100" s="137"/>
    </row>
    <row r="101" spans="2:15" ht="12.75">
      <c r="B101" s="137"/>
      <c r="C101" s="137"/>
      <c r="D101" s="191"/>
      <c r="E101" s="191"/>
      <c r="F101" s="191"/>
      <c r="G101" s="191"/>
      <c r="H101" s="191"/>
      <c r="I101" s="137"/>
      <c r="J101" s="137"/>
      <c r="K101" s="137"/>
      <c r="L101" s="137"/>
      <c r="M101" s="137"/>
      <c r="N101" s="137"/>
      <c r="O101" s="137"/>
    </row>
    <row r="102" spans="2:15" ht="12.75">
      <c r="B102" s="137"/>
      <c r="C102" s="137"/>
      <c r="D102" s="191"/>
      <c r="E102" s="191"/>
      <c r="F102" s="191"/>
      <c r="G102" s="191"/>
      <c r="H102" s="191"/>
      <c r="I102" s="137"/>
      <c r="J102" s="137"/>
      <c r="K102" s="137"/>
      <c r="L102" s="137"/>
      <c r="M102" s="137"/>
      <c r="N102" s="137"/>
      <c r="O102" s="137"/>
    </row>
    <row r="103" spans="2:15" ht="12.75">
      <c r="B103" s="137"/>
      <c r="C103" s="137"/>
      <c r="D103" s="191"/>
      <c r="E103" s="191"/>
      <c r="F103" s="191"/>
      <c r="G103" s="191"/>
      <c r="H103" s="191"/>
      <c r="I103" s="137"/>
      <c r="J103" s="137"/>
      <c r="K103" s="137"/>
      <c r="L103" s="137"/>
      <c r="M103" s="137"/>
      <c r="N103" s="137"/>
      <c r="O103" s="137"/>
    </row>
    <row r="104" spans="2:15" ht="12.75">
      <c r="B104" s="137"/>
      <c r="C104" s="137"/>
      <c r="D104" s="191"/>
      <c r="E104" s="191"/>
      <c r="F104" s="191"/>
      <c r="G104" s="191"/>
      <c r="H104" s="191"/>
      <c r="I104" s="137"/>
      <c r="J104" s="137"/>
      <c r="K104" s="137"/>
      <c r="L104" s="137"/>
      <c r="M104" s="137"/>
      <c r="N104" s="137"/>
      <c r="O104" s="137"/>
    </row>
    <row r="105" spans="2:15" ht="12.75">
      <c r="B105" s="137"/>
      <c r="C105" s="137"/>
      <c r="D105" s="191"/>
      <c r="E105" s="191"/>
      <c r="F105" s="191"/>
      <c r="G105" s="191"/>
      <c r="H105" s="191"/>
      <c r="I105" s="137"/>
      <c r="J105" s="137"/>
      <c r="K105" s="137"/>
      <c r="L105" s="137"/>
      <c r="M105" s="137"/>
      <c r="N105" s="137"/>
      <c r="O105" s="137"/>
    </row>
    <row r="106" spans="2:15" ht="12.75">
      <c r="B106" s="137"/>
      <c r="C106" s="137"/>
      <c r="D106" s="191"/>
      <c r="E106" s="191"/>
      <c r="F106" s="191"/>
      <c r="G106" s="191"/>
      <c r="H106" s="191"/>
      <c r="I106" s="137"/>
      <c r="J106" s="137"/>
      <c r="K106" s="137"/>
      <c r="L106" s="137"/>
      <c r="M106" s="137"/>
      <c r="N106" s="137"/>
      <c r="O106" s="137"/>
    </row>
    <row r="107" spans="2:15" ht="12.75">
      <c r="B107" s="137"/>
      <c r="C107" s="137"/>
      <c r="D107" s="191"/>
      <c r="E107" s="191"/>
      <c r="F107" s="191"/>
      <c r="G107" s="191"/>
      <c r="H107" s="191"/>
      <c r="I107" s="137"/>
      <c r="J107" s="137"/>
      <c r="K107" s="137"/>
      <c r="L107" s="137"/>
      <c r="M107" s="137"/>
      <c r="N107" s="137"/>
      <c r="O107" s="137"/>
    </row>
    <row r="108" spans="2:15" ht="12.75">
      <c r="B108" s="137"/>
      <c r="C108" s="137"/>
      <c r="D108" s="191"/>
      <c r="E108" s="191"/>
      <c r="F108" s="191"/>
      <c r="G108" s="191"/>
      <c r="H108" s="191"/>
      <c r="I108" s="137"/>
      <c r="J108" s="137"/>
      <c r="K108" s="137"/>
      <c r="L108" s="137"/>
      <c r="M108" s="137"/>
      <c r="N108" s="137"/>
      <c r="O108" s="137"/>
    </row>
    <row r="109" spans="2:15" ht="12.75">
      <c r="B109" s="137"/>
      <c r="C109" s="137"/>
      <c r="D109" s="191"/>
      <c r="E109" s="191"/>
      <c r="F109" s="191"/>
      <c r="G109" s="191"/>
      <c r="H109" s="191"/>
      <c r="I109" s="137"/>
      <c r="J109" s="137"/>
      <c r="K109" s="137"/>
      <c r="L109" s="137"/>
      <c r="M109" s="137"/>
      <c r="N109" s="137"/>
      <c r="O109" s="137"/>
    </row>
    <row r="110" spans="2:15" ht="12.75">
      <c r="B110" s="137"/>
      <c r="C110" s="137"/>
      <c r="D110" s="191"/>
      <c r="E110" s="191"/>
      <c r="F110" s="191"/>
      <c r="G110" s="191"/>
      <c r="H110" s="191"/>
      <c r="I110" s="137"/>
      <c r="J110" s="137"/>
      <c r="K110" s="137"/>
      <c r="L110" s="137"/>
      <c r="M110" s="137"/>
      <c r="N110" s="137"/>
      <c r="O110" s="137"/>
    </row>
    <row r="111" spans="2:15" ht="12.75">
      <c r="B111" s="137"/>
      <c r="C111" s="137"/>
      <c r="D111" s="191"/>
      <c r="E111" s="191"/>
      <c r="F111" s="191"/>
      <c r="G111" s="191"/>
      <c r="H111" s="191"/>
      <c r="I111" s="137"/>
      <c r="J111" s="137"/>
      <c r="K111" s="137"/>
      <c r="L111" s="137"/>
      <c r="M111" s="137"/>
      <c r="N111" s="137"/>
      <c r="O111" s="137"/>
    </row>
    <row r="112" spans="2:15" ht="12.75">
      <c r="B112" s="137"/>
      <c r="C112" s="137"/>
      <c r="D112" s="191"/>
      <c r="E112" s="191"/>
      <c r="F112" s="191"/>
      <c r="G112" s="191"/>
      <c r="H112" s="191"/>
      <c r="I112" s="137"/>
      <c r="J112" s="137"/>
      <c r="K112" s="137"/>
      <c r="L112" s="137"/>
      <c r="M112" s="137"/>
      <c r="N112" s="137"/>
      <c r="O112" s="137"/>
    </row>
    <row r="113" spans="2:15" ht="12.75">
      <c r="B113" s="137"/>
      <c r="C113" s="137"/>
      <c r="D113" s="191"/>
      <c r="E113" s="191"/>
      <c r="F113" s="191"/>
      <c r="G113" s="191"/>
      <c r="H113" s="191"/>
      <c r="I113" s="137"/>
      <c r="J113" s="137"/>
      <c r="K113" s="137"/>
      <c r="L113" s="137"/>
      <c r="M113" s="137"/>
      <c r="N113" s="137"/>
      <c r="O113" s="137"/>
    </row>
    <row r="114" spans="2:15" ht="12.75">
      <c r="B114" s="137"/>
      <c r="C114" s="137"/>
      <c r="D114" s="191"/>
      <c r="E114" s="191"/>
      <c r="F114" s="191"/>
      <c r="G114" s="191"/>
      <c r="H114" s="191"/>
      <c r="I114" s="137"/>
      <c r="J114" s="137"/>
      <c r="K114" s="137"/>
      <c r="L114" s="137"/>
      <c r="M114" s="137"/>
      <c r="N114" s="137"/>
      <c r="O114" s="137"/>
    </row>
    <row r="115" spans="2:15" ht="12.75">
      <c r="B115" s="137"/>
      <c r="C115" s="137"/>
      <c r="D115" s="191"/>
      <c r="E115" s="191"/>
      <c r="F115" s="191"/>
      <c r="G115" s="191"/>
      <c r="H115" s="191"/>
      <c r="I115" s="137"/>
      <c r="J115" s="137"/>
      <c r="K115" s="137"/>
      <c r="L115" s="137"/>
      <c r="M115" s="137"/>
      <c r="N115" s="137"/>
      <c r="O115" s="137"/>
    </row>
    <row r="116" spans="2:15" ht="12.75">
      <c r="B116" s="137"/>
      <c r="C116" s="137"/>
      <c r="D116" s="191"/>
      <c r="E116" s="191"/>
      <c r="F116" s="191"/>
      <c r="G116" s="191"/>
      <c r="H116" s="191"/>
      <c r="I116" s="137"/>
      <c r="J116" s="137"/>
      <c r="K116" s="137"/>
      <c r="L116" s="137"/>
      <c r="M116" s="137"/>
      <c r="N116" s="137"/>
      <c r="O116" s="137"/>
    </row>
    <row r="117" spans="2:15" ht="12.75">
      <c r="B117" s="137"/>
      <c r="C117" s="137"/>
      <c r="D117" s="191"/>
      <c r="E117" s="191"/>
      <c r="F117" s="191"/>
      <c r="G117" s="191"/>
      <c r="H117" s="191"/>
      <c r="I117" s="137"/>
      <c r="J117" s="137"/>
      <c r="K117" s="137"/>
      <c r="L117" s="137"/>
      <c r="M117" s="137"/>
      <c r="N117" s="137"/>
      <c r="O117" s="137"/>
    </row>
    <row r="118" spans="2:15" ht="12.75">
      <c r="B118" s="137"/>
      <c r="C118" s="137"/>
      <c r="D118" s="191"/>
      <c r="E118" s="191"/>
      <c r="F118" s="191"/>
      <c r="G118" s="191"/>
      <c r="H118" s="191"/>
      <c r="I118" s="137"/>
      <c r="J118" s="137"/>
      <c r="K118" s="137"/>
      <c r="L118" s="137"/>
      <c r="M118" s="137"/>
      <c r="N118" s="137"/>
      <c r="O118" s="137"/>
    </row>
    <row r="119" spans="2:15" ht="12.75">
      <c r="B119" s="137"/>
      <c r="C119" s="137"/>
      <c r="D119" s="191"/>
      <c r="E119" s="191"/>
      <c r="F119" s="191"/>
      <c r="G119" s="191"/>
      <c r="H119" s="191"/>
      <c r="I119" s="137"/>
      <c r="J119" s="137"/>
      <c r="K119" s="137"/>
      <c r="L119" s="137"/>
      <c r="M119" s="137"/>
      <c r="N119" s="137"/>
      <c r="O119" s="137"/>
    </row>
    <row r="120" spans="2:15" ht="12.75">
      <c r="B120" s="137"/>
      <c r="C120" s="137"/>
      <c r="D120" s="191"/>
      <c r="E120" s="191"/>
      <c r="F120" s="191"/>
      <c r="G120" s="191"/>
      <c r="H120" s="191"/>
      <c r="I120" s="137"/>
      <c r="J120" s="137"/>
      <c r="K120" s="137"/>
      <c r="L120" s="137"/>
      <c r="M120" s="137"/>
      <c r="N120" s="137"/>
      <c r="O120" s="137"/>
    </row>
    <row r="121" spans="2:15" ht="12.75">
      <c r="B121" s="137"/>
      <c r="C121" s="137"/>
      <c r="D121" s="191"/>
      <c r="E121" s="191"/>
      <c r="F121" s="191"/>
      <c r="G121" s="191"/>
      <c r="H121" s="191"/>
      <c r="I121" s="137"/>
      <c r="J121" s="137"/>
      <c r="K121" s="137"/>
      <c r="L121" s="137"/>
      <c r="M121" s="137"/>
      <c r="N121" s="137"/>
      <c r="O121" s="137"/>
    </row>
    <row r="122" spans="2:15" ht="12.75">
      <c r="B122" s="137"/>
      <c r="C122" s="137"/>
      <c r="D122" s="191"/>
      <c r="E122" s="191"/>
      <c r="F122" s="191"/>
      <c r="G122" s="191"/>
      <c r="H122" s="191"/>
      <c r="I122" s="137"/>
      <c r="J122" s="137"/>
      <c r="K122" s="137"/>
      <c r="L122" s="137"/>
      <c r="M122" s="137"/>
      <c r="N122" s="137"/>
      <c r="O122" s="137"/>
    </row>
    <row r="123" spans="2:15" ht="12.75">
      <c r="B123" s="137"/>
      <c r="C123" s="137"/>
      <c r="D123" s="191"/>
      <c r="E123" s="191"/>
      <c r="F123" s="191"/>
      <c r="G123" s="191"/>
      <c r="H123" s="191"/>
      <c r="I123" s="137"/>
      <c r="J123" s="137"/>
      <c r="K123" s="137"/>
      <c r="L123" s="137"/>
      <c r="M123" s="137"/>
      <c r="N123" s="137"/>
      <c r="O123" s="137"/>
    </row>
    <row r="124" spans="2:15" ht="12.75">
      <c r="B124" s="137"/>
      <c r="C124" s="137"/>
      <c r="D124" s="191"/>
      <c r="E124" s="191"/>
      <c r="F124" s="191"/>
      <c r="G124" s="191"/>
      <c r="H124" s="191"/>
      <c r="I124" s="137"/>
      <c r="J124" s="137"/>
      <c r="K124" s="137"/>
      <c r="L124" s="137"/>
      <c r="M124" s="137"/>
      <c r="N124" s="137"/>
      <c r="O124" s="137"/>
    </row>
    <row r="125" spans="2:15" ht="12.75">
      <c r="B125" s="137"/>
      <c r="C125" s="137"/>
      <c r="D125" s="191"/>
      <c r="E125" s="191"/>
      <c r="F125" s="191"/>
      <c r="G125" s="191"/>
      <c r="H125" s="191"/>
      <c r="I125" s="137"/>
      <c r="J125" s="137"/>
      <c r="K125" s="137"/>
      <c r="L125" s="137"/>
      <c r="M125" s="137"/>
      <c r="N125" s="137"/>
      <c r="O125" s="137"/>
    </row>
    <row r="126" spans="2:15" ht="12.75">
      <c r="B126" s="137"/>
      <c r="C126" s="137"/>
      <c r="D126" s="191"/>
      <c r="E126" s="191"/>
      <c r="F126" s="191"/>
      <c r="G126" s="191"/>
      <c r="H126" s="191"/>
      <c r="I126" s="137"/>
      <c r="J126" s="137"/>
      <c r="K126" s="137"/>
      <c r="L126" s="137"/>
      <c r="M126" s="137"/>
      <c r="N126" s="137"/>
      <c r="O126" s="137"/>
    </row>
    <row r="127" spans="2:15" ht="12.75">
      <c r="B127" s="137"/>
      <c r="C127" s="137"/>
      <c r="D127" s="191"/>
      <c r="E127" s="191"/>
      <c r="F127" s="191"/>
      <c r="G127" s="191"/>
      <c r="H127" s="191"/>
      <c r="I127" s="137"/>
      <c r="J127" s="137"/>
      <c r="K127" s="137"/>
      <c r="L127" s="137"/>
      <c r="M127" s="137"/>
      <c r="N127" s="137"/>
      <c r="O127" s="137"/>
    </row>
    <row r="128" spans="2:15" ht="12.75">
      <c r="B128" s="137"/>
      <c r="C128" s="137"/>
      <c r="D128" s="191"/>
      <c r="E128" s="191"/>
      <c r="F128" s="191"/>
      <c r="G128" s="191"/>
      <c r="H128" s="191"/>
      <c r="I128" s="137"/>
      <c r="J128" s="137"/>
      <c r="K128" s="137"/>
      <c r="L128" s="137"/>
      <c r="M128" s="137"/>
      <c r="N128" s="137"/>
      <c r="O128" s="137"/>
    </row>
    <row r="129" spans="2:15" ht="12.75">
      <c r="B129" s="137"/>
      <c r="C129" s="137"/>
      <c r="D129" s="191"/>
      <c r="E129" s="191"/>
      <c r="F129" s="191"/>
      <c r="G129" s="191"/>
      <c r="H129" s="191"/>
      <c r="I129" s="137"/>
      <c r="J129" s="137"/>
      <c r="K129" s="137"/>
      <c r="L129" s="137"/>
      <c r="M129" s="137"/>
      <c r="N129" s="137"/>
      <c r="O129" s="137"/>
    </row>
    <row r="130" spans="2:15" ht="12.75">
      <c r="B130" s="137"/>
      <c r="C130" s="137"/>
      <c r="D130" s="191"/>
      <c r="E130" s="191"/>
      <c r="F130" s="191"/>
      <c r="G130" s="191"/>
      <c r="H130" s="191"/>
      <c r="I130" s="137"/>
      <c r="J130" s="137"/>
      <c r="K130" s="137"/>
      <c r="L130" s="137"/>
      <c r="M130" s="137"/>
      <c r="N130" s="137"/>
      <c r="O130" s="137"/>
    </row>
    <row r="131" spans="2:15" ht="12.75">
      <c r="B131" s="137"/>
      <c r="C131" s="137"/>
      <c r="D131" s="191"/>
      <c r="E131" s="191"/>
      <c r="F131" s="191"/>
      <c r="G131" s="191"/>
      <c r="H131" s="191"/>
      <c r="I131" s="137"/>
      <c r="J131" s="137"/>
      <c r="K131" s="137"/>
      <c r="L131" s="137"/>
      <c r="M131" s="137"/>
      <c r="N131" s="137"/>
      <c r="O131" s="137"/>
    </row>
    <row r="132" spans="2:15" ht="12.75">
      <c r="B132" s="137"/>
      <c r="C132" s="137"/>
      <c r="D132" s="191"/>
      <c r="E132" s="191"/>
      <c r="F132" s="191"/>
      <c r="G132" s="191"/>
      <c r="H132" s="191"/>
      <c r="I132" s="137"/>
      <c r="J132" s="137"/>
      <c r="K132" s="137"/>
      <c r="L132" s="137"/>
      <c r="M132" s="137"/>
      <c r="N132" s="137"/>
      <c r="O132" s="137"/>
    </row>
    <row r="133" spans="2:15" ht="12.75">
      <c r="B133" s="137"/>
      <c r="C133" s="137"/>
      <c r="D133" s="191"/>
      <c r="E133" s="191"/>
      <c r="F133" s="191"/>
      <c r="G133" s="191"/>
      <c r="H133" s="191"/>
      <c r="I133" s="137"/>
      <c r="J133" s="137"/>
      <c r="K133" s="137"/>
      <c r="L133" s="137"/>
      <c r="M133" s="137"/>
      <c r="N133" s="137"/>
      <c r="O133" s="137"/>
    </row>
    <row r="134" spans="2:15" ht="12.75">
      <c r="B134" s="137"/>
      <c r="C134" s="137"/>
      <c r="D134" s="191"/>
      <c r="E134" s="191"/>
      <c r="F134" s="191"/>
      <c r="G134" s="191"/>
      <c r="H134" s="191"/>
      <c r="I134" s="137"/>
      <c r="J134" s="137"/>
      <c r="K134" s="137"/>
      <c r="L134" s="137"/>
      <c r="M134" s="137"/>
      <c r="N134" s="137"/>
      <c r="O134" s="137"/>
    </row>
    <row r="135" spans="2:15" ht="12.75">
      <c r="B135" s="137"/>
      <c r="C135" s="137"/>
      <c r="D135" s="191"/>
      <c r="E135" s="191"/>
      <c r="F135" s="191"/>
      <c r="G135" s="191"/>
      <c r="H135" s="191"/>
      <c r="I135" s="137"/>
      <c r="J135" s="137"/>
      <c r="K135" s="137"/>
      <c r="L135" s="137"/>
      <c r="M135" s="137"/>
      <c r="N135" s="137"/>
      <c r="O135" s="137"/>
    </row>
    <row r="136" spans="2:15" ht="12.75">
      <c r="B136" s="137"/>
      <c r="C136" s="137"/>
      <c r="D136" s="191"/>
      <c r="E136" s="191"/>
      <c r="F136" s="191"/>
      <c r="G136" s="191"/>
      <c r="H136" s="191"/>
      <c r="I136" s="137"/>
      <c r="J136" s="137"/>
      <c r="K136" s="137"/>
      <c r="L136" s="137"/>
      <c r="M136" s="137"/>
      <c r="N136" s="137"/>
      <c r="O136" s="137"/>
    </row>
    <row r="137" spans="2:15" ht="12.75">
      <c r="B137" s="137"/>
      <c r="C137" s="137"/>
      <c r="D137" s="191"/>
      <c r="E137" s="191"/>
      <c r="F137" s="191"/>
      <c r="G137" s="191"/>
      <c r="H137" s="191"/>
      <c r="I137" s="137"/>
      <c r="J137" s="137"/>
      <c r="K137" s="137"/>
      <c r="L137" s="137"/>
      <c r="M137" s="137"/>
      <c r="N137" s="137"/>
      <c r="O137" s="137"/>
    </row>
    <row r="138" spans="2:15" ht="12.75">
      <c r="B138" s="137"/>
      <c r="C138" s="137"/>
      <c r="D138" s="191"/>
      <c r="E138" s="191"/>
      <c r="F138" s="191"/>
      <c r="G138" s="191"/>
      <c r="H138" s="191"/>
      <c r="I138" s="137"/>
      <c r="J138" s="137"/>
      <c r="K138" s="137"/>
      <c r="L138" s="137"/>
      <c r="M138" s="137"/>
      <c r="N138" s="137"/>
      <c r="O138" s="137"/>
    </row>
    <row r="139" spans="2:15" ht="12.75">
      <c r="B139" s="137"/>
      <c r="C139" s="137"/>
      <c r="D139" s="191"/>
      <c r="E139" s="191"/>
      <c r="F139" s="191"/>
      <c r="G139" s="191"/>
      <c r="H139" s="191"/>
      <c r="I139" s="137"/>
      <c r="J139" s="137"/>
      <c r="K139" s="137"/>
      <c r="L139" s="137"/>
      <c r="M139" s="137"/>
      <c r="N139" s="137"/>
      <c r="O139" s="137"/>
    </row>
    <row r="140" spans="2:15" ht="12.75">
      <c r="B140" s="137"/>
      <c r="C140" s="137"/>
      <c r="D140" s="191"/>
      <c r="E140" s="191"/>
      <c r="F140" s="191"/>
      <c r="G140" s="191"/>
      <c r="H140" s="191"/>
      <c r="I140" s="137"/>
      <c r="J140" s="137"/>
      <c r="K140" s="137"/>
      <c r="L140" s="137"/>
      <c r="M140" s="137"/>
      <c r="N140" s="137"/>
      <c r="O140" s="137"/>
    </row>
    <row r="141" spans="2:15" ht="12.75">
      <c r="B141" s="137"/>
      <c r="C141" s="137"/>
      <c r="D141" s="191"/>
      <c r="E141" s="191"/>
      <c r="F141" s="191"/>
      <c r="G141" s="191"/>
      <c r="H141" s="191"/>
      <c r="I141" s="137"/>
      <c r="J141" s="137"/>
      <c r="K141" s="137"/>
      <c r="L141" s="137"/>
      <c r="M141" s="137"/>
      <c r="N141" s="137"/>
      <c r="O141" s="137"/>
    </row>
  </sheetData>
  <printOptions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MR.LEM</cp:lastModifiedBy>
  <cp:lastPrinted>2002-12-04T04:42:37Z</cp:lastPrinted>
  <dcterms:created xsi:type="dcterms:W3CDTF">2002-12-04T04:04:25Z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